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8D21F1A-234A-4927-9AAE-FCBBDD9B288C}" xr6:coauthVersionLast="36" xr6:coauthVersionMax="36" xr10:uidLastSave="{00000000-0000-0000-0000-000000000000}"/>
  <bookViews>
    <workbookView xWindow="0" yWindow="0" windowWidth="24000" windowHeight="9525" xr2:uid="{68CDDCD7-F308-4E61-9426-7AC1BC871A5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<sst xmlns="http://schemas.openxmlformats.org/spreadsheetml/2006/main" count="59" uniqueCount="55">
  <si>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</si>
  <si>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</si>
  <si>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</si>
  <si>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</si>
  <si>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01, 2082</t>
  </si>
  <si>
    <t>Kartik 30,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</si>
  <si>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</si>
  <si>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</si>
  <si>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</si>
  <si>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</si>
  <si>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</si>
  <si>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</si>
  <si>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</si>
  <si>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</si>
  <si>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</si>
  <si>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</si>
  <si>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</si>
  <si>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</si>
  <si>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</si>
  <si>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</si>
  <si>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</si>
  <si>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</si>
  <si>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</si>
  <si>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</si>
  <si>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</si>
  <si>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</si>
  <si>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</si>
  <si>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</si>
  <si>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</si>
  <si>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</si>
  <si>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</si>
  <si>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</si>
  <si>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</si>
  <si>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</si>
  <si>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</si>
  <si>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</si>
  <si>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</si>
  <si>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</si>
  <si>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</si>
  <si>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</si>
  <si>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</si>
  <si>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</si>
  <si>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</si>
  <si>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</si>
  <si>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</si>
  <si>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</si>
  <si>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</si>
  <si>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</si>
  <si>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</si>
  <si>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</si>
  <si>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</si>
  <si>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</si>
  <si>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</si>
  <si>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</si>
  <si>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01, 2082(November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</si>
</sst>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48FFEFB2-C96B-44BE-BAD0-B8881935EAF6}"/>
    <cellStyle name="Currency 2" xfId="4" xr:uid="{3C136CC9-A8A6-4679-9BC7-1DD7268FEBBB}"/>
    <cellStyle name="Normal" xfId="0" builtinId="0"/>
    <cellStyle name="Normal 2" xfId="2" xr:uid="{1D84440F-A23F-4CD7-82B7-326B087533B1}"/>
    <cellStyle name="Normal 29 3 2" xfId="3" xr:uid="{2EE8A6F5-F4E5-4425-B17C-D78798BFC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7920042-F877-498C-AFEA-815D53834DC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8">
          <cell r="A8">
            <v>0</v>
          </cell>
          <cell r="B8">
            <v>0</v>
          </cell>
        </row>
        <row r="9">
          <cell r="A9">
            <v>0</v>
          </cell>
          <cell r="B9">
            <v>0</v>
          </cell>
        </row>
        <row r="10">
          <cell r="A10">
            <v>0</v>
          </cell>
          <cell r="B10">
            <v>0</v>
          </cell>
        </row>
        <row r="11">
          <cell r="A11">
            <v>0</v>
          </cell>
          <cell r="B11">
            <v>0</v>
          </cell>
        </row>
        <row r="12">
          <cell r="A12">
            <v>-306400</v>
          </cell>
          <cell r="B12">
            <v>-377450</v>
          </cell>
        </row>
        <row r="13">
          <cell r="A13">
            <v>-513550</v>
          </cell>
          <cell r="B13">
            <v>-276600</v>
          </cell>
        </row>
        <row r="14">
          <cell r="A14">
            <v>0</v>
          </cell>
          <cell r="B14">
            <v>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04CE-BA5C-4580-973D-C33DDEBE047F}">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45978</v>
      </c>
      <c r="C6" s="11">
        <v>45977</v>
      </c>
      <c r="D6" s="12" t="s">
        <v>7</v>
      </c>
      <c r="E6" s="12" t="s">
        <v>8</v>
      </c>
      <c r="F6" s="12" t="s">
        <v>9</v>
      </c>
    </row>
    <row r="7" spans="1:6" ht="16.5" thickBot="1" x14ac:dyDescent="0.3">
      <c r="A7" s="13" t="s">
        <v>10</v>
      </c>
      <c r="B7" s="14">
        <v>1896938.5687340102</v>
      </c>
      <c r="C7" s="14">
        <v>1893182.5752486601</v>
      </c>
      <c r="D7" s="15">
        <v>3755.9934853501618</v>
      </c>
      <c r="E7" s="15">
        <v>3755.9934853501618</v>
      </c>
      <c r="F7" s="15">
        <v>99836.476691020187</v>
      </c>
    </row>
    <row r="8" spans="1:6" ht="15.75" x14ac:dyDescent="0.25">
      <c r="A8" s="16" t="s">
        <v>11</v>
      </c>
      <c r="B8" s="17">
        <v>2878335.9138586302</v>
      </c>
      <c r="C8" s="17">
        <v>2873818.3827245398</v>
      </c>
      <c r="D8" s="18">
        <v>4517.5311340903863</v>
      </c>
      <c r="E8" s="18">
        <v>4517.5311340903863</v>
      </c>
      <c r="F8" s="18">
        <v>985153.33860997017</v>
      </c>
    </row>
    <row r="9" spans="1:6" ht="15.75" x14ac:dyDescent="0.25">
      <c r="A9" s="19" t="s">
        <v>12</v>
      </c>
      <c r="B9" s="20">
        <v>42186.55995386</v>
      </c>
      <c r="C9" s="20">
        <v>42175.471836580007</v>
      </c>
      <c r="D9" s="21">
        <v>11.08811727999273</v>
      </c>
      <c r="E9" s="21">
        <v>11.08811727999273</v>
      </c>
      <c r="F9" s="21">
        <v>1081.8998733099943</v>
      </c>
    </row>
    <row r="10" spans="1:6" ht="15.75" x14ac:dyDescent="0.25">
      <c r="A10" s="16" t="s">
        <v>13</v>
      </c>
      <c r="B10" s="17">
        <v>-161447.34512461998</v>
      </c>
      <c r="C10" s="17">
        <v>-160685.80747587999</v>
      </c>
      <c r="D10" s="18">
        <v>-761.53764873999171</v>
      </c>
      <c r="E10" s="18">
        <v>-761.53764873999171</v>
      </c>
      <c r="F10" s="18">
        <v>-85702.631260369963</v>
      </c>
    </row>
    <row r="11" spans="1:6" ht="15.75" x14ac:dyDescent="0.25">
      <c r="A11" s="19" t="s">
        <v>14</v>
      </c>
      <c r="B11" s="20">
        <v>176512.55653223998</v>
      </c>
      <c r="C11" s="20">
        <v>175751.01888349999</v>
      </c>
      <c r="D11" s="22">
        <v>761.53764873999171</v>
      </c>
      <c r="E11" s="22">
        <v>761.53764873999171</v>
      </c>
      <c r="F11" s="22">
        <v>86040.05735774996</v>
      </c>
    </row>
    <row r="12" spans="1:6" ht="15.75" x14ac:dyDescent="0.25">
      <c r="A12" s="23" t="s">
        <v>15</v>
      </c>
      <c r="B12" s="24">
        <v>-819950</v>
      </c>
      <c r="C12" s="24">
        <v>-819950</v>
      </c>
      <c r="D12" s="18">
        <v>0</v>
      </c>
      <c r="E12" s="18">
        <v>0</v>
      </c>
      <c r="F12" s="18">
        <v>-165900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-306400</v>
      </c>
      <c r="C17" s="20">
        <v>-306400</v>
      </c>
      <c r="D17" s="22">
        <v>0</v>
      </c>
      <c r="E17" s="22">
        <v>0</v>
      </c>
      <c r="F17" s="22">
        <v>71050</v>
      </c>
    </row>
    <row r="18" spans="1:6" ht="15.75" x14ac:dyDescent="0.25">
      <c r="A18" s="25" t="s">
        <v>21</v>
      </c>
      <c r="B18" s="20">
        <v>-513550</v>
      </c>
      <c r="C18" s="20">
        <v>-513550</v>
      </c>
      <c r="D18" s="22">
        <v>0</v>
      </c>
      <c r="E18" s="22">
        <v>0</v>
      </c>
      <c r="F18" s="22">
        <v>-236950</v>
      </c>
    </row>
    <row r="19" spans="1:6" ht="16.5" thickBot="1" x14ac:dyDescent="0.3">
      <c r="A19" s="25" t="s">
        <v>22</v>
      </c>
      <c r="B19" s="20">
        <v>0</v>
      </c>
      <c r="C19" s="20">
        <v>0</v>
      </c>
      <c r="D19" s="21">
        <v>0</v>
      </c>
      <c r="E19" s="21">
        <v>0</v>
      </c>
      <c r="F19" s="21">
        <v>0</v>
      </c>
    </row>
    <row r="20" spans="1:6" ht="16.5" thickBot="1" x14ac:dyDescent="0.3">
      <c r="A20" s="13" t="s">
        <v>23</v>
      </c>
      <c r="B20" s="26">
        <v>1896938.5687344903</v>
      </c>
      <c r="C20" s="26">
        <v>1893182.5752491499</v>
      </c>
      <c r="D20" s="15">
        <v>3755.9934853403829</v>
      </c>
      <c r="E20" s="15">
        <v>3755.9934853403829</v>
      </c>
      <c r="F20" s="15">
        <v>99836.476690870244</v>
      </c>
    </row>
    <row r="21" spans="1:6" ht="15.75" x14ac:dyDescent="0.25">
      <c r="A21" s="23" t="s">
        <v>24</v>
      </c>
      <c r="B21" s="17">
        <v>347103.99594927003</v>
      </c>
      <c r="C21" s="17">
        <v>332171.13194363</v>
      </c>
      <c r="D21" s="27">
        <v>14932.864005640033</v>
      </c>
      <c r="E21" s="27">
        <v>14932.864005640033</v>
      </c>
      <c r="F21" s="27">
        <v>-19095.820092159964</v>
      </c>
    </row>
    <row r="22" spans="1:6" ht="15.75" x14ac:dyDescent="0.25">
      <c r="A22" s="23" t="s">
        <v>25</v>
      </c>
      <c r="B22" s="17">
        <v>771267.85360799998</v>
      </c>
      <c r="C22" s="17">
        <v>771865.13860099996</v>
      </c>
      <c r="D22" s="27">
        <v>-597.28499299997929</v>
      </c>
      <c r="E22" s="27">
        <v>-597.28499299997929</v>
      </c>
      <c r="F22" s="27">
        <v>21155.431453499943</v>
      </c>
    </row>
    <row r="23" spans="1:6" ht="15.75" x14ac:dyDescent="0.25">
      <c r="A23" s="23" t="s">
        <v>26</v>
      </c>
      <c r="B23" s="17">
        <v>22327.876076779998</v>
      </c>
      <c r="C23" s="17">
        <v>22348.336032549996</v>
      </c>
      <c r="D23" s="27">
        <v>-20.459955769998487</v>
      </c>
      <c r="E23" s="27">
        <v>-20.459955769998487</v>
      </c>
      <c r="F23" s="27">
        <v>-3396.1514666200019</v>
      </c>
    </row>
    <row r="24" spans="1:6" ht="16.5" thickBot="1" x14ac:dyDescent="0.3">
      <c r="A24" s="23" t="s">
        <v>27</v>
      </c>
      <c r="B24" s="17">
        <v>756238.84310044011</v>
      </c>
      <c r="C24" s="17">
        <v>766797.96867196984</v>
      </c>
      <c r="D24" s="28">
        <v>-10559.12557152973</v>
      </c>
      <c r="E24" s="28">
        <v>-10559.12557152973</v>
      </c>
      <c r="F24" s="28">
        <v>101173.01679615024</v>
      </c>
    </row>
    <row r="25" spans="1:6" ht="16.5" thickBot="1" x14ac:dyDescent="0.3">
      <c r="A25" s="13" t="s">
        <v>28</v>
      </c>
      <c r="B25" s="26">
        <v>1140699.7256340501</v>
      </c>
      <c r="C25" s="26">
        <v>1126384.6065771801</v>
      </c>
      <c r="D25" s="15">
        <v>14315.119056869997</v>
      </c>
      <c r="E25" s="15">
        <v>14315.119056869997</v>
      </c>
      <c r="F25" s="15">
        <v>-1336.5401052800007</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84548.511678960582</v>
      </c>
      <c r="C27" s="30">
        <v>69615.647673320549</v>
      </c>
      <c r="D27" s="15">
        <v>14932.864005640033</v>
      </c>
      <c r="E27" s="15">
        <v>14932.864005640033</v>
      </c>
      <c r="F27" s="15">
        <v>-31541.471632937872</v>
      </c>
    </row>
    <row r="28" spans="1:6" ht="16.5" thickBot="1" x14ac:dyDescent="0.3">
      <c r="A28" s="32" t="s">
        <v>31</v>
      </c>
      <c r="B28" s="30">
        <v>474013.31715457991</v>
      </c>
      <c r="C28" s="30">
        <v>478167.00347506994</v>
      </c>
      <c r="D28" s="15">
        <v>-4153.6863204900292</v>
      </c>
      <c r="E28" s="15">
        <v>-4153.6863204900292</v>
      </c>
      <c r="F28" s="15">
        <v>74689.523341879889</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D407-FB4D-48B1-8BAF-7C97D4CF3C13}">
  <dimension ref="A1:F33"/>
  <sheetViews>
    <sheetView workbookViewId="0">
      <selection activeCell="D16" sqref="D16"/>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01, 2082(November 17,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45978</v>
      </c>
      <c r="C6" s="5">
        <v>45977</v>
      </c>
    </row>
    <row r="7" spans="1:6" ht="63.75" thickBot="1" x14ac:dyDescent="0.3">
      <c r="A7" s="39" t="s">
        <v>38</v>
      </c>
      <c r="B7" s="14">
        <v>1896938.5687340102</v>
      </c>
      <c r="C7" s="41">
        <v>1893182.5752486601</v>
      </c>
      <c r="D7" s="40">
        <f>B7-C7</f>
        <v>3755.9934853501618</v>
      </c>
      <c r="E7" s="40">
        <f>B7-[1]Sheet1!A2</f>
        <v>3755.9934853501618</v>
      </c>
      <c r="F7" s="40">
        <f>B7-[1]Sheet1!B2</f>
        <v>99836.476691020187</v>
      </c>
    </row>
    <row r="8" spans="1:6" ht="15.75" x14ac:dyDescent="0.25">
      <c r="A8" s="16" t="s">
        <v>39</v>
      </c>
      <c r="B8" s="17">
        <v>2878335.9138586302</v>
      </c>
      <c r="C8" s="17">
        <v>2873818.3827245398</v>
      </c>
      <c r="D8" s="40">
        <f>B8-C8</f>
        <v>4517.5311340903863</v>
      </c>
      <c r="E8" s="40">
        <f>B8-[1]Sheet1!A3</f>
        <v>4517.5311340903863</v>
      </c>
      <c r="F8" s="40">
        <f>B8-[1]Sheet1!A2</f>
        <v>985153.33860997017</v>
      </c>
    </row>
    <row r="9" spans="1:6" ht="15.75" x14ac:dyDescent="0.25">
      <c r="A9" s="39" t="s">
        <v>40</v>
      </c>
      <c r="B9" s="20">
        <v>42186.55995386</v>
      </c>
      <c r="C9" s="20">
        <v>42175.471836580007</v>
      </c>
      <c r="D9" s="37">
        <f t="shared" ref="D9:D26" si="0">B9-C9</f>
        <v>11.08811727999273</v>
      </c>
      <c r="E9" s="37">
        <f>B9-[1]Sheet1!A4</f>
        <v>11.08811727999273</v>
      </c>
      <c r="F9" s="37">
        <f>B9-[1]Sheet1!B4</f>
        <v>1081.8998733099943</v>
      </c>
    </row>
    <row r="10" spans="1:6" ht="15.75" x14ac:dyDescent="0.25">
      <c r="A10" s="16" t="s">
        <v>41</v>
      </c>
      <c r="B10" s="17">
        <v>-161447.34512461998</v>
      </c>
      <c r="C10" s="17">
        <v>-160685.80747587999</v>
      </c>
      <c r="D10" s="37">
        <f t="shared" si="0"/>
        <v>-761.53764873999171</v>
      </c>
      <c r="E10" s="37">
        <f>B10-[1]Sheet1!A5</f>
        <v>-761.53764873999171</v>
      </c>
      <c r="F10" s="37">
        <f>B10-[1]Sheet1!B5</f>
        <v>-85702.631260369963</v>
      </c>
    </row>
    <row r="11" spans="1:6" ht="31.5" x14ac:dyDescent="0.25">
      <c r="A11" s="39" t="s">
        <v>42</v>
      </c>
      <c r="B11" s="20">
        <v>176512.55653223998</v>
      </c>
      <c r="C11" s="20">
        <v>175751.01888349999</v>
      </c>
      <c r="D11" s="37">
        <f t="shared" si="0"/>
        <v>761.53764873999171</v>
      </c>
      <c r="E11" s="37">
        <f>B11-[1]Sheet1!A6</f>
        <v>761.53764873999171</v>
      </c>
      <c r="F11" s="37">
        <f>B11-[1]Sheet1!B6</f>
        <v>86040.05735774996</v>
      </c>
    </row>
    <row r="12" spans="1:6" ht="15.75" x14ac:dyDescent="0.25">
      <c r="A12" s="16" t="s">
        <v>43</v>
      </c>
      <c r="B12" s="24">
        <v>-819950</v>
      </c>
      <c r="C12" s="24">
        <v>-819950</v>
      </c>
      <c r="D12" s="37">
        <f t="shared" si="0"/>
        <v>0</v>
      </c>
      <c r="E12" s="37">
        <f>B12-[1]Sheet1!A7</f>
        <v>0</v>
      </c>
      <c r="F12" s="37">
        <f>B12-[1]Sheet1!B7</f>
        <v>-165900</v>
      </c>
    </row>
    <row r="13" spans="1:6" ht="31.5" x14ac:dyDescent="0.25">
      <c r="A13" s="39" t="s">
        <v>44</v>
      </c>
      <c r="B13" s="20">
        <v>0</v>
      </c>
      <c r="C13" s="20">
        <v>0</v>
      </c>
      <c r="D13" s="37">
        <f t="shared" si="0"/>
        <v>0</v>
      </c>
      <c r="E13" s="37">
        <f>B13-[1]Sheet1!A8</f>
        <v>0</v>
      </c>
      <c r="F13" s="37">
        <f>B13-[1]Sheet1!B8</f>
        <v>0</v>
      </c>
    </row>
    <row r="14" spans="1:6" ht="15.75" x14ac:dyDescent="0.25">
      <c r="A14" s="16" t="s">
        <v>45</v>
      </c>
      <c r="B14" s="20">
        <v>0</v>
      </c>
      <c r="C14" s="20">
        <v>0</v>
      </c>
      <c r="D14" s="37">
        <f t="shared" si="0"/>
        <v>0</v>
      </c>
      <c r="E14" s="37">
        <f>B14-[1]Sheet1!A9</f>
        <v>0</v>
      </c>
      <c r="F14" s="37">
        <f>B14-[1]Sheet1!B9</f>
        <v>0</v>
      </c>
    </row>
    <row r="15" spans="1:6" ht="63" x14ac:dyDescent="0.25">
      <c r="A15" s="39" t="s">
        <v>46</v>
      </c>
      <c r="B15" s="20">
        <v>0</v>
      </c>
      <c r="C15" s="20">
        <v>0</v>
      </c>
      <c r="D15" s="37">
        <f t="shared" si="0"/>
        <v>0</v>
      </c>
      <c r="E15" s="37">
        <f>B15-[1]Sheet1!A10</f>
        <v>0</v>
      </c>
      <c r="F15" s="37">
        <f>B15-[1]Sheet1!B10</f>
        <v>0</v>
      </c>
    </row>
    <row r="16" spans="1:6" ht="15.75" x14ac:dyDescent="0.25">
      <c r="A16" s="16" t="s">
        <v>47</v>
      </c>
      <c r="B16" s="20">
        <v>0</v>
      </c>
      <c r="C16" s="20">
        <v>0</v>
      </c>
      <c r="D16" s="37">
        <f t="shared" si="0"/>
        <v>0</v>
      </c>
      <c r="E16" s="37">
        <f>B16-[1]Sheet1!A11</f>
        <v>0</v>
      </c>
      <c r="F16" s="37">
        <f>B16-[1]Sheet1!B11</f>
        <v>0</v>
      </c>
    </row>
    <row r="17" spans="1:6" ht="15.75" x14ac:dyDescent="0.25">
      <c r="A17" s="39" t="s">
        <v>48</v>
      </c>
      <c r="B17" s="20">
        <v>-306400</v>
      </c>
      <c r="C17" s="20">
        <v>-306400</v>
      </c>
      <c r="D17" s="37">
        <f t="shared" si="0"/>
        <v>0</v>
      </c>
      <c r="E17" s="37">
        <f>B17-[1]Sheet1!A12</f>
        <v>0</v>
      </c>
      <c r="F17" s="37">
        <f>B17-[1]Sheet1!B12</f>
        <v>71050</v>
      </c>
    </row>
    <row r="18" spans="1:6" ht="15.75" x14ac:dyDescent="0.25">
      <c r="A18" s="16" t="s">
        <v>49</v>
      </c>
      <c r="B18" s="20">
        <v>-513550</v>
      </c>
      <c r="C18" s="20">
        <v>-513550</v>
      </c>
      <c r="D18" s="37">
        <f t="shared" si="0"/>
        <v>0</v>
      </c>
      <c r="E18" s="37">
        <f>B18-[1]Sheet1!A13</f>
        <v>0</v>
      </c>
      <c r="F18" s="37">
        <f>B18-[1]Sheet1!B13</f>
        <v>-236950</v>
      </c>
    </row>
    <row r="19" spans="1:6" ht="63.75" thickBot="1" x14ac:dyDescent="0.3">
      <c r="A19" s="39" t="s">
        <v>50</v>
      </c>
      <c r="B19" s="20">
        <v>0</v>
      </c>
      <c r="C19" s="20">
        <v>0</v>
      </c>
      <c r="D19" s="37">
        <f t="shared" si="0"/>
        <v>0</v>
      </c>
      <c r="E19" s="37">
        <f>B19-[1]Sheet1!A14</f>
        <v>0</v>
      </c>
      <c r="F19" s="37">
        <f>B19-[1]Sheet1!B14</f>
        <v>0</v>
      </c>
    </row>
    <row r="20" spans="1:6" ht="16.5" thickBot="1" x14ac:dyDescent="0.3">
      <c r="A20" s="16" t="s">
        <v>30</v>
      </c>
      <c r="B20" s="26">
        <v>1896938.5687344903</v>
      </c>
      <c r="C20" s="42">
        <v>1893182.5752491499</v>
      </c>
      <c r="D20" s="40">
        <f>B20-C20</f>
        <v>3755.9934853403829</v>
      </c>
      <c r="E20" s="37">
        <f>B20-[1]Sheet1!A15</f>
        <v>3755.9934853403829</v>
      </c>
      <c r="F20" s="37">
        <f>B20-[1]Sheet1!B15</f>
        <v>99836.476690870244</v>
      </c>
    </row>
    <row r="21" spans="1:6" ht="31.5" x14ac:dyDescent="0.25">
      <c r="A21" s="39" t="s">
        <v>51</v>
      </c>
      <c r="B21" s="17">
        <v>347103.99594927003</v>
      </c>
      <c r="C21" s="17">
        <v>332171.13194363</v>
      </c>
      <c r="D21" s="37">
        <f t="shared" si="0"/>
        <v>14932.864005640033</v>
      </c>
      <c r="E21" s="37">
        <f>B21-[1]Sheet1!A16</f>
        <v>14932.864005640033</v>
      </c>
      <c r="F21" s="37">
        <f>B21-[1]Sheet1!B16</f>
        <v>-19095.820092159964</v>
      </c>
    </row>
    <row r="22" spans="1:6" ht="15.75" x14ac:dyDescent="0.25">
      <c r="A22" s="16" t="s">
        <v>31</v>
      </c>
      <c r="B22" s="17">
        <v>771267.85360799998</v>
      </c>
      <c r="C22" s="17">
        <v>771865.13860099996</v>
      </c>
      <c r="D22" s="37">
        <f t="shared" si="0"/>
        <v>-597.28499299997929</v>
      </c>
      <c r="E22" s="37">
        <f>B22-[1]Sheet1!A17</f>
        <v>-597.28499299997929</v>
      </c>
      <c r="F22" s="37">
        <f>B22-[1]Sheet1!B17</f>
        <v>21155.431453499943</v>
      </c>
    </row>
    <row r="23" spans="1:6" ht="31.5" x14ac:dyDescent="0.25">
      <c r="A23" s="39" t="s">
        <v>52</v>
      </c>
      <c r="B23" s="17">
        <v>22327.876076779998</v>
      </c>
      <c r="C23" s="17">
        <v>22348.336032549996</v>
      </c>
      <c r="D23" s="37">
        <f t="shared" si="0"/>
        <v>-20.459955769998487</v>
      </c>
      <c r="E23" s="37">
        <f>B23-[1]Sheet1!A18</f>
        <v>-20.459955769998487</v>
      </c>
      <c r="F23" s="37">
        <f>B23-[1]Sheet1!B18</f>
        <v>-3396.1514666200019</v>
      </c>
    </row>
    <row r="24" spans="1:6" ht="45" x14ac:dyDescent="0.25">
      <c r="A24" s="43" t="s">
        <v>53</v>
      </c>
      <c r="B24" s="17">
        <v>756238.84310044011</v>
      </c>
      <c r="C24" s="17">
        <v>766797.96867196984</v>
      </c>
      <c r="D24" s="37">
        <f t="shared" si="0"/>
        <v>-10559.12557152973</v>
      </c>
      <c r="E24" s="37">
        <f>B24-[1]Sheet1!A19</f>
        <v>-10559.12557152973</v>
      </c>
      <c r="F24" s="37">
        <f>B24-[1]Sheet1!B19</f>
        <v>101173.01679615024</v>
      </c>
    </row>
    <row r="25" spans="1:6" ht="16.5" hidden="1" thickBot="1" x14ac:dyDescent="0.3">
      <c r="B25" s="26">
        <v>1140699.7256340501</v>
      </c>
      <c r="C25" s="42">
        <v>1126384.6065771801</v>
      </c>
      <c r="D25" s="37">
        <f t="shared" si="0"/>
        <v>14315.119056869997</v>
      </c>
      <c r="E25" s="37">
        <f>B25-[1]Sheet1!A20</f>
        <v>14315.119056869997</v>
      </c>
      <c r="F25" s="37">
        <f>B25-[1]Sheet1!B20</f>
        <v>-1336.5401052800007</v>
      </c>
    </row>
    <row r="26" spans="1:6" ht="16.5" hidden="1" thickBot="1" x14ac:dyDescent="0.3">
      <c r="B26" s="30">
        <v>262555.48427030945</v>
      </c>
      <c r="C26" s="44">
        <v>262555.48427030945</v>
      </c>
      <c r="D26" s="37">
        <f t="shared" si="0"/>
        <v>0</v>
      </c>
      <c r="E26" s="37">
        <f>B26-[1]Sheet1!A21</f>
        <v>0</v>
      </c>
      <c r="F26" s="37">
        <f>B26-[1]Sheet1!B21</f>
        <v>12445.651540777908</v>
      </c>
    </row>
    <row r="27" spans="1:6" ht="16.5" hidden="1" thickBot="1" x14ac:dyDescent="0.3">
      <c r="B27" s="30">
        <v>84548.511678960582</v>
      </c>
      <c r="C27" s="44">
        <v>69615.647673320549</v>
      </c>
      <c r="D27" s="40">
        <f>B27-C27</f>
        <v>14932.864005640033</v>
      </c>
      <c r="E27" s="37">
        <f>B27-[1]Sheet1!A22</f>
        <v>14932.864005640033</v>
      </c>
      <c r="F27" s="40">
        <f>B27-[1]Sheet1!B22</f>
        <v>-31541.471632937872</v>
      </c>
    </row>
    <row r="28" spans="1:6" ht="16.5" hidden="1" thickBot="1" x14ac:dyDescent="0.3">
      <c r="B28" s="30">
        <v>474013.31715457991</v>
      </c>
      <c r="C28" s="44">
        <v>478167.00347506994</v>
      </c>
      <c r="D28" s="40">
        <f>B28-C28</f>
        <v>-4153.6863204900292</v>
      </c>
      <c r="E28" s="40">
        <f>B28-[1]Sheet1!A23</f>
        <v>-4153.6863204900292</v>
      </c>
      <c r="F28" s="37">
        <f>B28-[1]Sheet1!B23</f>
        <v>74689.523341879889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2025-11-18T04:29:43Z</dcterms:created>
  <dcterms:modified xsi:type="dcterms:W3CDTF">2025-11-18T04:31:35Z</dcterms:modified>
</cp:coreProperties>
</file>