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CDAEDFBA-E22C-4AF2-AC74-AB91F4DC5DF2}" xr6:coauthVersionLast="36" xr6:coauthVersionMax="36" xr10:uidLastSave="{00000000-0000-0000-0000-000000000000}"/>
  <bookViews>
    <workbookView xWindow="0" yWindow="0" windowWidth="24000" windowHeight="9525" xr2:uid="{B57DC4CC-DA23-4778-B095-825EC6138B88}"/>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<sst xmlns="http://schemas.openxmlformats.org/spreadsheetml/2006/main" count="59" uniqueCount="55">
  <si>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</si>
  <si>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</si>
  <si>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</si>
  <si>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</si>
  <si>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15, 2082</t>
  </si>
  <si>
    <t>Mangsir 14,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</si>
  <si>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</si>
  <si>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</si>
  <si>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</si>
  <si>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</si>
  <si>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</si>
  <si>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</si>
  <si>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</si>
  <si>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</si>
  <si>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</si>
  <si>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</si>
  <si>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</si>
  <si>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</si>
  <si>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</si>
  <si>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</si>
  <si>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</si>
  <si>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</si>
  <si>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</si>
  <si>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</si>
  <si>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</si>
  <si>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</si>
  <si>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</si>
  <si>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</si>
  <si>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</si>
  <si>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</si>
  <si>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</si>
  <si>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</si>
  <si>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</si>
  <si>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</si>
  <si>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</si>
  <si>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</si>
  <si>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</si>
  <si>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</si>
  <si>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</si>
  <si>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</si>
  <si>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</si>
  <si>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</si>
  <si>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</si>
  <si>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</si>
  <si>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</si>
  <si>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</si>
  <si>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</si>
  <si>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</si>
  <si>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</si>
  <si>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</si>
  <si>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</si>
  <si>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</si>
  <si>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</si>
  <si>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</si>
  <si>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15, 2082(December 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</si>
</sst>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EE3FD5F3-5773-4BD0-9DF8-5EE085030FC1}"/>
    <cellStyle name="Currency 2" xfId="4" xr:uid="{CED8DEF7-B040-430E-9A47-45BCACFA6325}"/>
    <cellStyle name="Normal" xfId="0" builtinId="0"/>
    <cellStyle name="Normal 2" xfId="2" xr:uid="{DEABD2A7-20CE-41E1-AE8B-19BA354D4985}"/>
    <cellStyle name="Normal 29 3 2" xfId="3" xr:uid="{4C9E6C9D-2E85-411A-B6AB-D025F48A77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8E13EDB-BF9C-4093-AD8A-28785842378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64408-3370-499C-A868-28B7681F2CA7}">
  <dimension ref="A1:F39"/>
  <sheetViews>
    <sheetView tabSelected="1" topLeftCell="A4"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45992</v>
      </c>
      <c r="C6" s="10">
        <v>45991</v>
      </c>
      <c r="D6" s="11" t="s">
        <v>7</v>
      </c>
      <c r="E6" s="11" t="s">
        <v>8</v>
      </c>
      <c r="F6" s="11" t="s">
        <v>9</v>
      </c>
    </row>
    <row r="7" spans="1:6" ht="16.5" thickBot="1" x14ac:dyDescent="0.3">
      <c r="A7" s="12" t="s">
        <v>10</v>
      </c>
      <c r="B7" s="13">
        <v>1881669.9119939897</v>
      </c>
      <c r="C7" s="13">
        <v>1915292.81386411</v>
      </c>
      <c r="D7" s="14">
        <v>-33622.901870120317</v>
      </c>
      <c r="E7" s="14">
        <v>-11512.663254670333</v>
      </c>
      <c r="F7" s="14">
        <v>84567.819950999692</v>
      </c>
    </row>
    <row r="8" spans="1:6" ht="15.75" x14ac:dyDescent="0.25">
      <c r="A8" s="15" t="s">
        <v>11</v>
      </c>
      <c r="B8" s="16">
        <v>2922104.8702410897</v>
      </c>
      <c r="C8" s="16">
        <v>2913596.71382974</v>
      </c>
      <c r="D8" s="17">
        <v>8508.1564113497734</v>
      </c>
      <c r="E8" s="17">
        <v>48286.487516549882</v>
      </c>
      <c r="F8" s="17">
        <v>1028922.2949924297</v>
      </c>
    </row>
    <row r="9" spans="1:6" ht="15.75" x14ac:dyDescent="0.25">
      <c r="A9" s="18" t="s">
        <v>12</v>
      </c>
      <c r="B9" s="19">
        <v>42463.677895389992</v>
      </c>
      <c r="C9" s="19">
        <v>42463.677895389992</v>
      </c>
      <c r="D9" s="20">
        <v>0</v>
      </c>
      <c r="E9" s="20">
        <v>288.20605880998482</v>
      </c>
      <c r="F9" s="20">
        <v>1359.0178148399864</v>
      </c>
    </row>
    <row r="10" spans="1:6" ht="15.75" x14ac:dyDescent="0.25">
      <c r="A10" s="15" t="s">
        <v>13</v>
      </c>
      <c r="B10" s="16">
        <v>-222584.9582471</v>
      </c>
      <c r="C10" s="16">
        <v>-180453.89996563003</v>
      </c>
      <c r="D10" s="17">
        <v>-42131.058281469974</v>
      </c>
      <c r="E10" s="17">
        <v>-61899.150771220011</v>
      </c>
      <c r="F10" s="17">
        <v>-146840.24438284998</v>
      </c>
    </row>
    <row r="11" spans="1:6" ht="15.75" x14ac:dyDescent="0.25">
      <c r="A11" s="18" t="s">
        <v>14</v>
      </c>
      <c r="B11" s="19">
        <v>237650.16965472</v>
      </c>
      <c r="C11" s="19">
        <v>195519.11137325002</v>
      </c>
      <c r="D11" s="21">
        <v>42131.058281469974</v>
      </c>
      <c r="E11" s="21">
        <v>61899.150771220011</v>
      </c>
      <c r="F11" s="21">
        <v>147177.67048022998</v>
      </c>
    </row>
    <row r="12" spans="1:6" ht="15.75" x14ac:dyDescent="0.25">
      <c r="A12" s="22" t="s">
        <v>15</v>
      </c>
      <c r="B12" s="23">
        <v>-817850</v>
      </c>
      <c r="C12" s="23">
        <v>-817850</v>
      </c>
      <c r="D12" s="17">
        <v>0</v>
      </c>
      <c r="E12" s="17">
        <v>2100</v>
      </c>
      <c r="F12" s="17">
        <v>-163800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-459300</v>
      </c>
      <c r="C17" s="19">
        <v>-459300</v>
      </c>
      <c r="D17" s="21">
        <v>0</v>
      </c>
      <c r="E17" s="21">
        <v>-152900</v>
      </c>
      <c r="F17" s="21">
        <v>-81850</v>
      </c>
    </row>
    <row r="18" spans="1:6" ht="15.75" x14ac:dyDescent="0.25">
      <c r="A18" s="24" t="s">
        <v>21</v>
      </c>
      <c r="B18" s="19">
        <v>-358550</v>
      </c>
      <c r="C18" s="19">
        <v>-358550</v>
      </c>
      <c r="D18" s="21">
        <v>0</v>
      </c>
      <c r="E18" s="21">
        <v>155000</v>
      </c>
      <c r="F18" s="21">
        <v>-81950</v>
      </c>
    </row>
    <row r="19" spans="1:6" ht="16.5" thickBot="1" x14ac:dyDescent="0.3">
      <c r="A19" s="24" t="s">
        <v>22</v>
      </c>
      <c r="B19" s="19">
        <v>0</v>
      </c>
      <c r="C19" s="19">
        <v>0</v>
      </c>
      <c r="D19" s="20">
        <v>0</v>
      </c>
      <c r="E19" s="20">
        <v>0</v>
      </c>
      <c r="F19" s="20">
        <v>0</v>
      </c>
    </row>
    <row r="20" spans="1:6" ht="16.5" thickBot="1" x14ac:dyDescent="0.3">
      <c r="A20" s="12" t="s">
        <v>23</v>
      </c>
      <c r="B20" s="25">
        <v>1881669.9117722898</v>
      </c>
      <c r="C20" s="25">
        <v>1915292.81364229</v>
      </c>
      <c r="D20" s="14">
        <v>-33622.901870000176</v>
      </c>
      <c r="E20" s="14">
        <v>-11512.663476860151</v>
      </c>
      <c r="F20" s="14">
        <v>84567.81972866971</v>
      </c>
    </row>
    <row r="21" spans="1:6" ht="15.75" x14ac:dyDescent="0.25">
      <c r="A21" s="22" t="s">
        <v>24</v>
      </c>
      <c r="B21" s="16">
        <v>347820.80422946002</v>
      </c>
      <c r="C21" s="16">
        <v>341088.02210117999</v>
      </c>
      <c r="D21" s="26">
        <v>6732.7821282800287</v>
      </c>
      <c r="E21" s="26">
        <v>15649.67228583002</v>
      </c>
      <c r="F21" s="26">
        <v>-18379.011811969976</v>
      </c>
    </row>
    <row r="22" spans="1:6" ht="15.75" x14ac:dyDescent="0.25">
      <c r="A22" s="22" t="s">
        <v>25</v>
      </c>
      <c r="B22" s="16">
        <v>767325.93575399998</v>
      </c>
      <c r="C22" s="16">
        <v>767642.21578500001</v>
      </c>
      <c r="D22" s="26">
        <v>-316.28003100003116</v>
      </c>
      <c r="E22" s="26">
        <v>-4539.2028469999786</v>
      </c>
      <c r="F22" s="26">
        <v>17213.513599499944</v>
      </c>
    </row>
    <row r="23" spans="1:6" ht="15.75" x14ac:dyDescent="0.25">
      <c r="A23" s="22" t="s">
        <v>26</v>
      </c>
      <c r="B23" s="16">
        <v>20815.57017495</v>
      </c>
      <c r="C23" s="16">
        <v>20755.159778230001</v>
      </c>
      <c r="D23" s="26">
        <v>60.410396719998971</v>
      </c>
      <c r="E23" s="26">
        <v>-1532.7658575999958</v>
      </c>
      <c r="F23" s="26">
        <v>-4908.4573684499992</v>
      </c>
    </row>
    <row r="24" spans="1:6" ht="16.5" thickBot="1" x14ac:dyDescent="0.3">
      <c r="A24" s="22" t="s">
        <v>27</v>
      </c>
      <c r="B24" s="16">
        <v>745707.60161388002</v>
      </c>
      <c r="C24" s="16">
        <v>785807.41597788001</v>
      </c>
      <c r="D24" s="27">
        <v>-40099.814363999991</v>
      </c>
      <c r="E24" s="27">
        <v>-21090.367058089818</v>
      </c>
      <c r="F24" s="27">
        <v>90641.775309590157</v>
      </c>
    </row>
    <row r="25" spans="1:6" ht="16.5" thickBot="1" x14ac:dyDescent="0.3">
      <c r="A25" s="12" t="s">
        <v>28</v>
      </c>
      <c r="B25" s="25">
        <v>1135962.3101584099</v>
      </c>
      <c r="C25" s="25">
        <v>1129485.3976644098</v>
      </c>
      <c r="D25" s="14">
        <v>6476.9124940000474</v>
      </c>
      <c r="E25" s="14">
        <v>9577.7035812297836</v>
      </c>
      <c r="F25" s="14">
        <v>-6073.9555809202138</v>
      </c>
    </row>
    <row r="26" spans="1:6" ht="16.5" thickBot="1" x14ac:dyDescent="0.3">
      <c r="A26" s="28" t="s">
        <v>29</v>
      </c>
      <c r="B26" s="29">
        <v>262826.42891814484</v>
      </c>
      <c r="C26" s="29">
        <v>262826.42891814484</v>
      </c>
      <c r="D26" s="30">
        <v>0</v>
      </c>
      <c r="E26" s="30">
        <v>270.94464783539297</v>
      </c>
      <c r="F26" s="30">
        <v>12716.596188613301</v>
      </c>
    </row>
    <row r="27" spans="1:6" ht="16.5" thickBot="1" x14ac:dyDescent="0.3">
      <c r="A27" s="28" t="s">
        <v>30</v>
      </c>
      <c r="B27" s="29">
        <v>84994.375311315176</v>
      </c>
      <c r="C27" s="29">
        <v>78261.593183035147</v>
      </c>
      <c r="D27" s="14">
        <v>6732.7821282800287</v>
      </c>
      <c r="E27" s="14">
        <v>15378.727637994627</v>
      </c>
      <c r="F27" s="14">
        <v>-31095.608000583277</v>
      </c>
    </row>
    <row r="28" spans="1:6" ht="16.5" thickBot="1" x14ac:dyDescent="0.3">
      <c r="A28" s="31" t="s">
        <v>31</v>
      </c>
      <c r="B28" s="29">
        <v>532483.50442289992</v>
      </c>
      <c r="C28" s="29">
        <v>530646.22568624991</v>
      </c>
      <c r="D28" s="14">
        <v>1837.2787366500124</v>
      </c>
      <c r="E28" s="14">
        <v>54316.500947829976</v>
      </c>
      <c r="F28" s="14">
        <v>133159.71061019989</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0B6E9-05B8-4ABF-8848-DA81A285496F}">
  <dimension ref="A1:F33"/>
  <sheetViews>
    <sheetView workbookViewId="0">
      <selection sqref="A1:F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15, 2082(December 01,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45992</v>
      </c>
      <c r="C6" s="10">
        <v>45991</v>
      </c>
    </row>
    <row r="7" spans="1:6" ht="63.75" thickBot="1" x14ac:dyDescent="0.3">
      <c r="A7" s="38" t="s">
        <v>38</v>
      </c>
      <c r="B7" s="13">
        <v>1881669.9119939897</v>
      </c>
      <c r="C7" s="13">
        <v>1915292.81386411</v>
      </c>
      <c r="D7" s="40">
        <f>B7-C7</f>
        <v>-33622.901870120317</v>
      </c>
      <c r="E7" s="40">
        <f>B7-[1]Sheet1!A2</f>
        <v>-11512.663254670333</v>
      </c>
      <c r="F7" s="40">
        <f>B7-[1]Sheet1!B2</f>
        <v>84567.819950999692</v>
      </c>
    </row>
    <row r="8" spans="1:6" ht="15.75" x14ac:dyDescent="0.25">
      <c r="A8" s="15" t="s">
        <v>39</v>
      </c>
      <c r="B8" s="16">
        <v>2922104.8702410897</v>
      </c>
      <c r="C8" s="16">
        <v>2913596.71382974</v>
      </c>
      <c r="D8" s="40">
        <f>B8-C8</f>
        <v>8508.1564113497734</v>
      </c>
      <c r="E8" s="40">
        <f>B8-[1]Sheet1!A3</f>
        <v>48286.487516549882</v>
      </c>
      <c r="F8" s="40">
        <f>B8-[1]Sheet1!A2</f>
        <v>1028922.2949924297</v>
      </c>
    </row>
    <row r="9" spans="1:6" ht="15.75" x14ac:dyDescent="0.25">
      <c r="A9" s="38" t="s">
        <v>40</v>
      </c>
      <c r="B9" s="19">
        <v>42463.677895389992</v>
      </c>
      <c r="C9" s="19">
        <v>42463.677895389992</v>
      </c>
      <c r="D9" s="36">
        <f t="shared" ref="D9:D26" si="0">B9-C9</f>
        <v>0</v>
      </c>
      <c r="E9" s="36">
        <f>B9-[1]Sheet1!A4</f>
        <v>288.20605880998482</v>
      </c>
      <c r="F9" s="36">
        <f>B9-[1]Sheet1!B4</f>
        <v>1359.0178148399864</v>
      </c>
    </row>
    <row r="10" spans="1:6" ht="15.75" x14ac:dyDescent="0.25">
      <c r="A10" s="15" t="s">
        <v>41</v>
      </c>
      <c r="B10" s="16">
        <v>-222584.9582471</v>
      </c>
      <c r="C10" s="16">
        <v>-180453.89996563003</v>
      </c>
      <c r="D10" s="36">
        <f t="shared" si="0"/>
        <v>-42131.058281469974</v>
      </c>
      <c r="E10" s="36">
        <f>B10-[1]Sheet1!A5</f>
        <v>-61899.150771220011</v>
      </c>
      <c r="F10" s="36">
        <f>B10-[1]Sheet1!B5</f>
        <v>-146840.24438284998</v>
      </c>
    </row>
    <row r="11" spans="1:6" ht="31.5" x14ac:dyDescent="0.25">
      <c r="A11" s="38" t="s">
        <v>42</v>
      </c>
      <c r="B11" s="19">
        <v>237650.16965472</v>
      </c>
      <c r="C11" s="19">
        <v>195519.11137325002</v>
      </c>
      <c r="D11" s="36">
        <f t="shared" si="0"/>
        <v>42131.058281469974</v>
      </c>
      <c r="E11" s="36">
        <f>B11-[1]Sheet1!A6</f>
        <v>61899.150771220011</v>
      </c>
      <c r="F11" s="36">
        <f>B11-[1]Sheet1!B6</f>
        <v>147177.67048022998</v>
      </c>
    </row>
    <row r="12" spans="1:6" ht="15.75" x14ac:dyDescent="0.25">
      <c r="A12" s="15" t="s">
        <v>43</v>
      </c>
      <c r="B12" s="23">
        <v>-817850</v>
      </c>
      <c r="C12" s="23">
        <v>-817850</v>
      </c>
      <c r="D12" s="36">
        <f t="shared" si="0"/>
        <v>0</v>
      </c>
      <c r="E12" s="36">
        <f>B12-[1]Sheet1!A7</f>
        <v>2100</v>
      </c>
      <c r="F12" s="36">
        <f>B12-[1]Sheet1!B7</f>
        <v>-163800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46</v>
      </c>
      <c r="B15" s="19">
        <v>0</v>
      </c>
      <c r="C15" s="19">
        <v>0</v>
      </c>
      <c r="D15" s="36">
        <v>0</v>
      </c>
      <c r="E15" s="36">
        <v>0</v>
      </c>
      <c r="F15" s="36">
        <v>0</v>
      </c>
    </row>
    <row r="16" spans="1:6" ht="15.75" x14ac:dyDescent="0.25">
      <c r="A16" s="15" t="s">
        <v>47</v>
      </c>
      <c r="B16" s="19">
        <v>0</v>
      </c>
      <c r="C16" s="19">
        <v>0</v>
      </c>
      <c r="D16" s="36">
        <v>0</v>
      </c>
      <c r="E16" s="36">
        <v>0</v>
      </c>
      <c r="F16" s="36">
        <v>0</v>
      </c>
    </row>
    <row r="17" spans="1:6" ht="15.75" x14ac:dyDescent="0.25">
      <c r="A17" s="38" t="s">
        <v>48</v>
      </c>
      <c r="B17" s="19">
        <v>-459300</v>
      </c>
      <c r="C17" s="19">
        <v>-459300</v>
      </c>
      <c r="D17" s="36">
        <f t="shared" si="0"/>
        <v>0</v>
      </c>
      <c r="E17" s="36">
        <f>B17-[1]Sheet1!A12</f>
        <v>-152900</v>
      </c>
      <c r="F17" s="36">
        <f>B17-[1]Sheet1!B12</f>
        <v>-81850</v>
      </c>
    </row>
    <row r="18" spans="1:6" ht="15.75" x14ac:dyDescent="0.25">
      <c r="A18" s="15" t="s">
        <v>49</v>
      </c>
      <c r="B18" s="19">
        <v>-358550</v>
      </c>
      <c r="C18" s="19">
        <v>-358550</v>
      </c>
      <c r="D18" s="36">
        <f t="shared" si="0"/>
        <v>0</v>
      </c>
      <c r="E18" s="36">
        <f>B18-[1]Sheet1!A13</f>
        <v>155000</v>
      </c>
      <c r="F18" s="36">
        <f>B18-[1]Sheet1!B13</f>
        <v>-81950</v>
      </c>
    </row>
    <row r="19" spans="1:6" ht="63.75" thickBot="1" x14ac:dyDescent="0.3">
      <c r="A19" s="38" t="s">
        <v>50</v>
      </c>
      <c r="B19" s="19">
        <v>0</v>
      </c>
      <c r="C19" s="19">
        <v>0</v>
      </c>
      <c r="D19" s="36">
        <v>0</v>
      </c>
      <c r="E19" s="36">
        <v>0</v>
      </c>
      <c r="F19" s="36">
        <v>0</v>
      </c>
    </row>
    <row r="20" spans="1:6" ht="16.5" thickBot="1" x14ac:dyDescent="0.3">
      <c r="A20" s="15" t="s">
        <v>30</v>
      </c>
      <c r="B20" s="25">
        <v>1881669.9117722898</v>
      </c>
      <c r="C20" s="25">
        <v>1915292.81364229</v>
      </c>
      <c r="D20" s="40">
        <f>B20-C20</f>
        <v>-33622.901870000176</v>
      </c>
      <c r="E20" s="36">
        <f>B20-[1]Sheet1!A15</f>
        <v>-11512.663476860151</v>
      </c>
      <c r="F20" s="36">
        <f>B20-[1]Sheet1!B15</f>
        <v>84567.81972866971</v>
      </c>
    </row>
    <row r="21" spans="1:6" ht="31.5" x14ac:dyDescent="0.25">
      <c r="A21" s="38" t="s">
        <v>51</v>
      </c>
      <c r="B21" s="16">
        <v>347820.80422946002</v>
      </c>
      <c r="C21" s="16">
        <v>341088.02210117999</v>
      </c>
      <c r="D21" s="36">
        <f t="shared" si="0"/>
        <v>6732.7821282800287</v>
      </c>
      <c r="E21" s="36">
        <f>B21-[1]Sheet1!A16</f>
        <v>15649.67228583002</v>
      </c>
      <c r="F21" s="36">
        <f>B21-[1]Sheet1!B16</f>
        <v>-18379.011811969976</v>
      </c>
    </row>
    <row r="22" spans="1:6" ht="15.75" x14ac:dyDescent="0.25">
      <c r="A22" s="15" t="s">
        <v>31</v>
      </c>
      <c r="B22" s="16">
        <v>767325.93575399998</v>
      </c>
      <c r="C22" s="16">
        <v>767642.21578500001</v>
      </c>
      <c r="D22" s="36">
        <f t="shared" si="0"/>
        <v>-316.28003100003116</v>
      </c>
      <c r="E22" s="36">
        <f>B22-[1]Sheet1!A17</f>
        <v>-4539.2028469999786</v>
      </c>
      <c r="F22" s="36">
        <f>B22-[1]Sheet1!B17</f>
        <v>17213.513599499944</v>
      </c>
    </row>
    <row r="23" spans="1:6" ht="31.5" x14ac:dyDescent="0.25">
      <c r="A23" s="38" t="s">
        <v>52</v>
      </c>
      <c r="B23" s="16">
        <v>20815.57017495</v>
      </c>
      <c r="C23" s="16">
        <v>20755.159778230001</v>
      </c>
      <c r="D23" s="36">
        <f t="shared" si="0"/>
        <v>60.410396719998971</v>
      </c>
      <c r="E23" s="36">
        <f>B23-[1]Sheet1!A18</f>
        <v>-1532.7658575999958</v>
      </c>
      <c r="F23" s="36">
        <f>B23-[1]Sheet1!B18</f>
        <v>-4908.4573684499992</v>
      </c>
    </row>
    <row r="24" spans="1:6" ht="45" x14ac:dyDescent="0.25">
      <c r="A24" s="41" t="s">
        <v>53</v>
      </c>
      <c r="B24" s="16">
        <v>745707.60161388002</v>
      </c>
      <c r="C24" s="16">
        <v>785807.41597788001</v>
      </c>
      <c r="D24" s="36">
        <f t="shared" si="0"/>
        <v>-40099.814363999991</v>
      </c>
      <c r="E24" s="36">
        <f>B24-[1]Sheet1!A19</f>
        <v>-21090.367058089818</v>
      </c>
      <c r="F24" s="36">
        <f>B24-[1]Sheet1!B19</f>
        <v>90641.775309590157</v>
      </c>
    </row>
    <row r="25" spans="1:6" ht="16.5" hidden="1" thickBot="1" x14ac:dyDescent="0.3">
      <c r="B25" s="25">
        <v>1135962.3101584099</v>
      </c>
      <c r="C25" s="25">
        <v>1129485.3976644098</v>
      </c>
      <c r="D25" s="36">
        <f t="shared" si="0"/>
        <v>6476.9124940000474</v>
      </c>
      <c r="E25" s="36">
        <f>B25-[1]Sheet1!A20</f>
        <v>9577.7035812297836</v>
      </c>
      <c r="F25" s="36">
        <f>B25-[1]Sheet1!B20</f>
        <v>-6073.9555809202138</v>
      </c>
    </row>
    <row r="26" spans="1:6" ht="16.5" hidden="1" thickBot="1" x14ac:dyDescent="0.3">
      <c r="B26" s="29">
        <v>262826.42891814484</v>
      </c>
      <c r="C26" s="29">
        <v>262826.42891814484</v>
      </c>
      <c r="D26" s="36">
        <f t="shared" si="0"/>
        <v>0</v>
      </c>
      <c r="E26" s="36">
        <f>B26-[1]Sheet1!A21</f>
        <v>270.94464783539297</v>
      </c>
      <c r="F26" s="36">
        <f>B26-[1]Sheet1!B21</f>
        <v>12716.596188613301</v>
      </c>
    </row>
    <row r="27" spans="1:6" ht="16.5" hidden="1" thickBot="1" x14ac:dyDescent="0.3">
      <c r="B27" s="29">
        <v>84994.375311315176</v>
      </c>
      <c r="C27" s="29">
        <v>78261.593183035147</v>
      </c>
      <c r="D27" s="40">
        <f>B27-C27</f>
        <v>6732.7821282800287</v>
      </c>
      <c r="E27" s="36">
        <f>B27-[1]Sheet1!A22</f>
        <v>15378.727637994627</v>
      </c>
      <c r="F27" s="40">
        <f>B27-[1]Sheet1!B22</f>
        <v>-31095.608000583277</v>
      </c>
    </row>
    <row r="28" spans="1:6" ht="16.5" hidden="1" thickBot="1" x14ac:dyDescent="0.3">
      <c r="B28" s="29">
        <v>532483.50442289992</v>
      </c>
      <c r="C28" s="29">
        <v>530646.22568624991</v>
      </c>
      <c r="D28" s="40">
        <f>B28-C28</f>
        <v>1837.2787366500124</v>
      </c>
      <c r="E28" s="40">
        <f>B28-[1]Sheet1!A23</f>
        <v>54316.500947829976</v>
      </c>
      <c r="F28" s="36">
        <f>B28-[1]Sheet1!B23</f>
        <v>133159.71061019989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2025-12-02T04:30:17Z</dcterms:created>
  <dcterms:modified xsi:type="dcterms:W3CDTF">2025-12-02T04:31:42Z</dcterms:modified>
</cp:coreProperties>
</file>