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A15C50B1-6273-483D-908C-4E1FE7053C69}" xr6:coauthVersionLast="36" xr6:coauthVersionMax="36" xr10:uidLastSave="{00000000-0000-0000-0000-000000000000}"/>
  <bookViews>
    <workbookView xWindow="0" yWindow="0" windowWidth="24000" windowHeight="9525" xr2:uid="{E5E38F52-3063-4507-A439-86D0614E0CE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<sst xmlns="http://schemas.openxmlformats.org/spreadsheetml/2006/main" count="59" uniqueCount="55">
  <si>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</si>
  <si>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</si>
  <si>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</si>
  <si>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</si>
  <si>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21, 2082</t>
  </si>
  <si>
    <t>Mangsir 20,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</si>
  <si>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</si>
  <si>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</si>
  <si>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</si>
  <si>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</si>
  <si>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</si>
  <si>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</si>
  <si>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</si>
  <si>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</si>
  <si>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</si>
  <si>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</si>
  <si>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</si>
  <si>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</si>
  <si>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</si>
  <si>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</si>
  <si>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</si>
  <si>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</si>
  <si>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</si>
  <si>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</si>
  <si>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</si>
  <si>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</si>
  <si>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</si>
  <si>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</si>
  <si>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</si>
  <si>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</si>
  <si>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</si>
  <si>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</si>
  <si>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</si>
  <si>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</si>
  <si>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</si>
  <si>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</si>
  <si>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</si>
  <si>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</si>
  <si>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</si>
  <si>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</si>
  <si>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</si>
  <si>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</si>
  <si>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</si>
  <si>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</si>
  <si>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</si>
  <si>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</si>
  <si>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</si>
  <si>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</si>
  <si>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</si>
  <si>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</si>
  <si>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</si>
  <si>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</si>
  <si>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</si>
  <si>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</si>
  <si>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21, 2082(December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</si>
</sst>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1AF5114C-A322-4143-B648-D35FEB801502}"/>
    <cellStyle name="Currency 2" xfId="4" xr:uid="{7B67CAA0-DDE3-49A3-BBEE-4D5BA500F2BA}"/>
    <cellStyle name="Normal" xfId="0" builtinId="0"/>
    <cellStyle name="Normal 2" xfId="2" xr:uid="{F2FF9E83-4EC3-4E02-AF52-5D6DE9FE9C60}"/>
    <cellStyle name="Normal 29 3 2" xfId="3" xr:uid="{A2F385C6-250A-4416-9800-1B163BEF83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73FA1B5-6453-4A3F-9028-0B75232C566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7FEDA-A345-4AF9-987F-4446994C51D6}">
  <dimension ref="A1:F39"/>
  <sheetViews>
    <sheetView tabSelected="1" workbookViewId="0">
      <selection activeCell="A4" sqref="A4:F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45998</v>
      </c>
      <c r="C6" s="10">
        <v>45997</v>
      </c>
      <c r="D6" s="11" t="s">
        <v>7</v>
      </c>
      <c r="E6" s="11" t="s">
        <v>8</v>
      </c>
      <c r="F6" s="11" t="s">
        <v>9</v>
      </c>
    </row>
    <row r="7" spans="1:6" ht="16.5" thickBot="1" x14ac:dyDescent="0.3">
      <c r="A7" s="12" t="s">
        <v>10</v>
      </c>
      <c r="B7" s="13">
        <v>1911396.0572333001</v>
      </c>
      <c r="C7" s="13">
        <v>1867651.0702277496</v>
      </c>
      <c r="D7" s="14">
        <v>43744.987005550414</v>
      </c>
      <c r="E7" s="14">
        <v>18213.481984640006</v>
      </c>
      <c r="F7" s="14">
        <v>114293.96519031003</v>
      </c>
    </row>
    <row r="8" spans="1:6" ht="15.75" x14ac:dyDescent="0.25">
      <c r="A8" s="15" t="s">
        <v>11</v>
      </c>
      <c r="B8" s="16">
        <v>2965639.7292156401</v>
      </c>
      <c r="C8" s="16">
        <v>2959638.6383071598</v>
      </c>
      <c r="D8" s="17">
        <v>6001.0909084803425</v>
      </c>
      <c r="E8" s="17">
        <v>91821.346491100267</v>
      </c>
      <c r="F8" s="17">
        <v>1072457.1539669801</v>
      </c>
    </row>
    <row r="9" spans="1:6" ht="15.75" x14ac:dyDescent="0.25">
      <c r="A9" s="18" t="s">
        <v>12</v>
      </c>
      <c r="B9" s="19">
        <v>42924.673210509995</v>
      </c>
      <c r="C9" s="19">
        <v>42880.976972109995</v>
      </c>
      <c r="D9" s="20">
        <v>43.696238399999856</v>
      </c>
      <c r="E9" s="20">
        <v>749.20137392998731</v>
      </c>
      <c r="F9" s="20">
        <v>1820.0131299599889</v>
      </c>
    </row>
    <row r="10" spans="1:6" ht="15.75" x14ac:dyDescent="0.25">
      <c r="A10" s="15" t="s">
        <v>13</v>
      </c>
      <c r="B10" s="16">
        <v>-223093.67198233996</v>
      </c>
      <c r="C10" s="16">
        <v>-219387.56807940995</v>
      </c>
      <c r="D10" s="17">
        <v>-3706.1039029300155</v>
      </c>
      <c r="E10" s="17">
        <v>-62407.86450645997</v>
      </c>
      <c r="F10" s="17">
        <v>-147348.95811808994</v>
      </c>
    </row>
    <row r="11" spans="1:6" ht="15.75" x14ac:dyDescent="0.25">
      <c r="A11" s="18" t="s">
        <v>14</v>
      </c>
      <c r="B11" s="19">
        <v>238158.88338995996</v>
      </c>
      <c r="C11" s="19">
        <v>234452.77948702994</v>
      </c>
      <c r="D11" s="21">
        <v>3706.1039029300155</v>
      </c>
      <c r="E11" s="21">
        <v>62407.86450645997</v>
      </c>
      <c r="F11" s="21">
        <v>147686.38421546994</v>
      </c>
    </row>
    <row r="12" spans="1:6" ht="15.75" x14ac:dyDescent="0.25">
      <c r="A12" s="22" t="s">
        <v>15</v>
      </c>
      <c r="B12" s="23">
        <v>-831150</v>
      </c>
      <c r="C12" s="23">
        <v>-872600</v>
      </c>
      <c r="D12" s="17">
        <v>41450</v>
      </c>
      <c r="E12" s="17">
        <v>-11200</v>
      </c>
      <c r="F12" s="17">
        <v>-177100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-519300</v>
      </c>
      <c r="C17" s="19">
        <v>-519300</v>
      </c>
      <c r="D17" s="21">
        <v>0</v>
      </c>
      <c r="E17" s="21">
        <v>-212900</v>
      </c>
      <c r="F17" s="21">
        <v>-141850</v>
      </c>
    </row>
    <row r="18" spans="1:6" ht="15.75" x14ac:dyDescent="0.25">
      <c r="A18" s="24" t="s">
        <v>21</v>
      </c>
      <c r="B18" s="19">
        <v>-311850</v>
      </c>
      <c r="C18" s="19">
        <v>-353300</v>
      </c>
      <c r="D18" s="21">
        <v>41450</v>
      </c>
      <c r="E18" s="21">
        <v>201700</v>
      </c>
      <c r="F18" s="21">
        <v>-35250</v>
      </c>
    </row>
    <row r="19" spans="1:6" ht="16.5" thickBot="1" x14ac:dyDescent="0.3">
      <c r="A19" s="24" t="s">
        <v>22</v>
      </c>
      <c r="B19" s="19">
        <v>0</v>
      </c>
      <c r="C19" s="19">
        <v>0</v>
      </c>
      <c r="D19" s="20">
        <v>0</v>
      </c>
      <c r="E19" s="20">
        <v>0</v>
      </c>
      <c r="F19" s="20">
        <v>0</v>
      </c>
    </row>
    <row r="20" spans="1:6" ht="16.5" thickBot="1" x14ac:dyDescent="0.3">
      <c r="A20" s="12" t="s">
        <v>23</v>
      </c>
      <c r="B20" s="25">
        <v>1911396.0572337299</v>
      </c>
      <c r="C20" s="25">
        <v>1867651.0702277496</v>
      </c>
      <c r="D20" s="14">
        <v>43744.98700598022</v>
      </c>
      <c r="E20" s="14">
        <v>18213.481984579936</v>
      </c>
      <c r="F20" s="14">
        <v>114293.9651901098</v>
      </c>
    </row>
    <row r="21" spans="1:6" ht="15.75" x14ac:dyDescent="0.25">
      <c r="A21" s="22" t="s">
        <v>24</v>
      </c>
      <c r="B21" s="16">
        <v>346607.86908860999</v>
      </c>
      <c r="C21" s="16">
        <v>307621.75083436992</v>
      </c>
      <c r="D21" s="26">
        <v>38986.118254240078</v>
      </c>
      <c r="E21" s="26">
        <v>14436.737144979998</v>
      </c>
      <c r="F21" s="26">
        <v>-19591.946952819999</v>
      </c>
    </row>
    <row r="22" spans="1:6" ht="15.75" x14ac:dyDescent="0.25">
      <c r="A22" s="22" t="s">
        <v>25</v>
      </c>
      <c r="B22" s="16">
        <v>767218.02707700001</v>
      </c>
      <c r="C22" s="16">
        <v>766729.46990799997</v>
      </c>
      <c r="D22" s="26">
        <v>488.55716900003608</v>
      </c>
      <c r="E22" s="26">
        <v>-4647.111523999949</v>
      </c>
      <c r="F22" s="26">
        <v>17105.604922499973</v>
      </c>
    </row>
    <row r="23" spans="1:6" ht="15.75" x14ac:dyDescent="0.25">
      <c r="A23" s="22" t="s">
        <v>26</v>
      </c>
      <c r="B23" s="16">
        <v>21927.052899350001</v>
      </c>
      <c r="C23" s="16">
        <v>21888.403331190006</v>
      </c>
      <c r="D23" s="26">
        <v>38.649568159995397</v>
      </c>
      <c r="E23" s="26">
        <v>-421.28313319999506</v>
      </c>
      <c r="F23" s="26">
        <v>-3796.9746440499985</v>
      </c>
    </row>
    <row r="24" spans="1:6" ht="16.5" thickBot="1" x14ac:dyDescent="0.3">
      <c r="A24" s="22" t="s">
        <v>27</v>
      </c>
      <c r="B24" s="16">
        <v>775643.10816876986</v>
      </c>
      <c r="C24" s="16">
        <v>771411.44615418941</v>
      </c>
      <c r="D24" s="27">
        <v>4231.6620145804482</v>
      </c>
      <c r="E24" s="27">
        <v>8845.1394968000241</v>
      </c>
      <c r="F24" s="27">
        <v>120577.28186448</v>
      </c>
    </row>
    <row r="25" spans="1:6" ht="16.5" thickBot="1" x14ac:dyDescent="0.3">
      <c r="A25" s="12" t="s">
        <v>28</v>
      </c>
      <c r="B25" s="25">
        <v>1135752.94906496</v>
      </c>
      <c r="C25" s="25">
        <v>1096239.6240735601</v>
      </c>
      <c r="D25" s="14">
        <v>39513.324991399888</v>
      </c>
      <c r="E25" s="14">
        <v>9368.3424877799116</v>
      </c>
      <c r="F25" s="14">
        <v>-6283.3166743700858</v>
      </c>
    </row>
    <row r="26" spans="1:6" ht="16.5" thickBot="1" x14ac:dyDescent="0.3">
      <c r="A26" s="28" t="s">
        <v>29</v>
      </c>
      <c r="B26" s="29">
        <v>262826.42891814484</v>
      </c>
      <c r="C26" s="29">
        <v>262826.42891814484</v>
      </c>
      <c r="D26" s="30">
        <v>0</v>
      </c>
      <c r="E26" s="30">
        <v>270.94464783539297</v>
      </c>
      <c r="F26" s="30">
        <v>12716.596188613301</v>
      </c>
    </row>
    <row r="27" spans="1:6" ht="16.5" thickBot="1" x14ac:dyDescent="0.3">
      <c r="A27" s="28" t="s">
        <v>30</v>
      </c>
      <c r="B27" s="29">
        <v>83781.440170465154</v>
      </c>
      <c r="C27" s="29">
        <v>44795.321916225075</v>
      </c>
      <c r="D27" s="14">
        <v>38986.118254240078</v>
      </c>
      <c r="E27" s="14">
        <v>14165.792497144605</v>
      </c>
      <c r="F27" s="14">
        <v>-32308.5431414333</v>
      </c>
    </row>
    <row r="28" spans="1:6" ht="16.5" thickBot="1" x14ac:dyDescent="0.3">
      <c r="A28" s="31" t="s">
        <v>31</v>
      </c>
      <c r="B28" s="29">
        <v>522519.33448642993</v>
      </c>
      <c r="C28" s="29">
        <v>522964.36489570996</v>
      </c>
      <c r="D28" s="14">
        <v>-445.03040928003611</v>
      </c>
      <c r="E28" s="14">
        <v>44352.331011359987</v>
      </c>
      <c r="F28" s="14">
        <v>123195.54067372991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0433-15D2-47E6-86A5-460245888FDE}">
  <dimension ref="A1:F33"/>
  <sheetViews>
    <sheetView workbookViewId="0">
      <selection activeCell="D15" sqref="D15"/>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21, 2082(December 07,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45998</v>
      </c>
      <c r="C6" s="10">
        <v>45997</v>
      </c>
    </row>
    <row r="7" spans="1:6" ht="63.75" thickBot="1" x14ac:dyDescent="0.3">
      <c r="A7" s="38" t="s">
        <v>38</v>
      </c>
      <c r="B7" s="13">
        <v>1911396.0572333001</v>
      </c>
      <c r="C7" s="13">
        <v>1867651.0702277496</v>
      </c>
      <c r="D7" s="40">
        <f>B7-C7</f>
        <v>43744.987005550414</v>
      </c>
      <c r="E7" s="40">
        <f>B7-[1]Sheet1!A2</f>
        <v>18213.481984640006</v>
      </c>
      <c r="F7" s="40">
        <f>B7-[1]Sheet1!B2</f>
        <v>114293.96519031003</v>
      </c>
    </row>
    <row r="8" spans="1:6" ht="15.75" x14ac:dyDescent="0.25">
      <c r="A8" s="15" t="s">
        <v>39</v>
      </c>
      <c r="B8" s="16">
        <v>2965639.7292156401</v>
      </c>
      <c r="C8" s="16">
        <v>2959638.6383071598</v>
      </c>
      <c r="D8" s="40">
        <f>B8-C8</f>
        <v>6001.0909084803425</v>
      </c>
      <c r="E8" s="40">
        <f>B8-[1]Sheet1!A3</f>
        <v>91821.346491100267</v>
      </c>
      <c r="F8" s="40">
        <f>B8-[1]Sheet1!A2</f>
        <v>1072457.1539669801</v>
      </c>
    </row>
    <row r="9" spans="1:6" ht="15.75" x14ac:dyDescent="0.25">
      <c r="A9" s="38" t="s">
        <v>40</v>
      </c>
      <c r="B9" s="19">
        <v>42924.673210509995</v>
      </c>
      <c r="C9" s="19">
        <v>42880.976972109995</v>
      </c>
      <c r="D9" s="36">
        <f t="shared" ref="D9:D26" si="0">B9-C9</f>
        <v>43.696238399999856</v>
      </c>
      <c r="E9" s="36">
        <f>B9-[1]Sheet1!A4</f>
        <v>749.20137392998731</v>
      </c>
      <c r="F9" s="36">
        <f>B9-[1]Sheet1!B4</f>
        <v>1820.0131299599889</v>
      </c>
    </row>
    <row r="10" spans="1:6" ht="15.75" x14ac:dyDescent="0.25">
      <c r="A10" s="15" t="s">
        <v>41</v>
      </c>
      <c r="B10" s="16">
        <v>-223093.67198233996</v>
      </c>
      <c r="C10" s="16">
        <v>-219387.56807940995</v>
      </c>
      <c r="D10" s="36">
        <f t="shared" si="0"/>
        <v>-3706.1039029300155</v>
      </c>
      <c r="E10" s="36">
        <f>B10-[1]Sheet1!A5</f>
        <v>-62407.86450645997</v>
      </c>
      <c r="F10" s="36">
        <f>B10-[1]Sheet1!B5</f>
        <v>-147348.95811808994</v>
      </c>
    </row>
    <row r="11" spans="1:6" ht="31.5" x14ac:dyDescent="0.25">
      <c r="A11" s="38" t="s">
        <v>42</v>
      </c>
      <c r="B11" s="19">
        <v>238158.88338995996</v>
      </c>
      <c r="C11" s="19">
        <v>234452.77948702994</v>
      </c>
      <c r="D11" s="36">
        <f t="shared" si="0"/>
        <v>3706.1039029300155</v>
      </c>
      <c r="E11" s="36">
        <f>B11-[1]Sheet1!A6</f>
        <v>62407.86450645997</v>
      </c>
      <c r="F11" s="36">
        <f>B11-[1]Sheet1!B6</f>
        <v>147686.38421546994</v>
      </c>
    </row>
    <row r="12" spans="1:6" ht="15.75" x14ac:dyDescent="0.25">
      <c r="A12" s="15" t="s">
        <v>43</v>
      </c>
      <c r="B12" s="23">
        <v>-831150</v>
      </c>
      <c r="C12" s="23">
        <v>-872600</v>
      </c>
      <c r="D12" s="36">
        <f t="shared" si="0"/>
        <v>41450</v>
      </c>
      <c r="E12" s="36">
        <f>B12-[1]Sheet1!A7</f>
        <v>-11200</v>
      </c>
      <c r="F12" s="36">
        <f>B12-[1]Sheet1!B7</f>
        <v>-177100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46</v>
      </c>
      <c r="B15" s="19">
        <v>0</v>
      </c>
      <c r="C15" s="19">
        <v>0</v>
      </c>
      <c r="D15" s="36">
        <v>0</v>
      </c>
      <c r="E15" s="36">
        <v>0</v>
      </c>
      <c r="F15" s="36">
        <v>0</v>
      </c>
    </row>
    <row r="16" spans="1:6" ht="15.75" x14ac:dyDescent="0.25">
      <c r="A16" s="15" t="s">
        <v>47</v>
      </c>
      <c r="B16" s="19">
        <v>0</v>
      </c>
      <c r="C16" s="19">
        <v>0</v>
      </c>
      <c r="D16" s="36">
        <v>0</v>
      </c>
      <c r="E16" s="36">
        <v>0</v>
      </c>
      <c r="F16" s="36">
        <v>0</v>
      </c>
    </row>
    <row r="17" spans="1:6" ht="15.75" x14ac:dyDescent="0.25">
      <c r="A17" s="38" t="s">
        <v>48</v>
      </c>
      <c r="B17" s="19">
        <v>-519300</v>
      </c>
      <c r="C17" s="19">
        <v>-519300</v>
      </c>
      <c r="D17" s="36">
        <f t="shared" si="0"/>
        <v>0</v>
      </c>
      <c r="E17" s="36">
        <f>B17-[1]Sheet1!A12</f>
        <v>-212900</v>
      </c>
      <c r="F17" s="36">
        <f>B17-[1]Sheet1!B12</f>
        <v>-141850</v>
      </c>
    </row>
    <row r="18" spans="1:6" ht="15.75" x14ac:dyDescent="0.25">
      <c r="A18" s="15" t="s">
        <v>49</v>
      </c>
      <c r="B18" s="19">
        <v>-311850</v>
      </c>
      <c r="C18" s="19">
        <v>-353300</v>
      </c>
      <c r="D18" s="36">
        <f t="shared" si="0"/>
        <v>41450</v>
      </c>
      <c r="E18" s="36">
        <f>B18-[1]Sheet1!A13</f>
        <v>201700</v>
      </c>
      <c r="F18" s="36">
        <f>B18-[1]Sheet1!B13</f>
        <v>-35250</v>
      </c>
    </row>
    <row r="19" spans="1:6" ht="63.75" thickBot="1" x14ac:dyDescent="0.3">
      <c r="A19" s="38" t="s">
        <v>50</v>
      </c>
      <c r="B19" s="19">
        <v>0</v>
      </c>
      <c r="C19" s="19">
        <v>0</v>
      </c>
      <c r="D19" s="36">
        <v>0</v>
      </c>
      <c r="E19" s="36">
        <v>0</v>
      </c>
      <c r="F19" s="36">
        <v>0</v>
      </c>
    </row>
    <row r="20" spans="1:6" ht="16.5" thickBot="1" x14ac:dyDescent="0.3">
      <c r="A20" s="15" t="s">
        <v>30</v>
      </c>
      <c r="B20" s="25">
        <v>1911396.0572337299</v>
      </c>
      <c r="C20" s="25">
        <v>1867651.0702277496</v>
      </c>
      <c r="D20" s="40">
        <f>B20-C20</f>
        <v>43744.98700598022</v>
      </c>
      <c r="E20" s="36">
        <f>B20-[1]Sheet1!A15</f>
        <v>18213.481984579936</v>
      </c>
      <c r="F20" s="36">
        <f>B20-[1]Sheet1!B15</f>
        <v>114293.9651901098</v>
      </c>
    </row>
    <row r="21" spans="1:6" ht="31.5" x14ac:dyDescent="0.25">
      <c r="A21" s="38" t="s">
        <v>51</v>
      </c>
      <c r="B21" s="16">
        <v>346607.86908860999</v>
      </c>
      <c r="C21" s="16">
        <v>307621.75083436992</v>
      </c>
      <c r="D21" s="36">
        <f t="shared" si="0"/>
        <v>38986.118254240078</v>
      </c>
      <c r="E21" s="36">
        <f>B21-[1]Sheet1!A16</f>
        <v>14436.737144979998</v>
      </c>
      <c r="F21" s="36">
        <f>B21-[1]Sheet1!B16</f>
        <v>-19591.946952819999</v>
      </c>
    </row>
    <row r="22" spans="1:6" ht="15.75" x14ac:dyDescent="0.25">
      <c r="A22" s="15" t="s">
        <v>31</v>
      </c>
      <c r="B22" s="16">
        <v>767218.02707700001</v>
      </c>
      <c r="C22" s="16">
        <v>766729.46990799997</v>
      </c>
      <c r="D22" s="36">
        <f t="shared" si="0"/>
        <v>488.55716900003608</v>
      </c>
      <c r="E22" s="36">
        <f>B22-[1]Sheet1!A17</f>
        <v>-4647.111523999949</v>
      </c>
      <c r="F22" s="36">
        <f>B22-[1]Sheet1!B17</f>
        <v>17105.604922499973</v>
      </c>
    </row>
    <row r="23" spans="1:6" ht="31.5" x14ac:dyDescent="0.25">
      <c r="A23" s="38" t="s">
        <v>52</v>
      </c>
      <c r="B23" s="16">
        <v>21927.052899350001</v>
      </c>
      <c r="C23" s="16">
        <v>21888.403331190006</v>
      </c>
      <c r="D23" s="36">
        <f t="shared" si="0"/>
        <v>38.649568159995397</v>
      </c>
      <c r="E23" s="36">
        <f>B23-[1]Sheet1!A18</f>
        <v>-421.28313319999506</v>
      </c>
      <c r="F23" s="36">
        <f>B23-[1]Sheet1!B18</f>
        <v>-3796.9746440499985</v>
      </c>
    </row>
    <row r="24" spans="1:6" ht="45" x14ac:dyDescent="0.25">
      <c r="A24" s="41" t="s">
        <v>53</v>
      </c>
      <c r="B24" s="16">
        <v>775643.10816876986</v>
      </c>
      <c r="C24" s="16">
        <v>771411.44615418941</v>
      </c>
      <c r="D24" s="36">
        <f t="shared" si="0"/>
        <v>4231.6620145804482</v>
      </c>
      <c r="E24" s="36">
        <f>B24-[1]Sheet1!A19</f>
        <v>8845.1394968000241</v>
      </c>
      <c r="F24" s="36">
        <f>B24-[1]Sheet1!B19</f>
        <v>120577.28186448</v>
      </c>
    </row>
    <row r="25" spans="1:6" ht="16.5" hidden="1" thickBot="1" x14ac:dyDescent="0.3">
      <c r="B25" s="25">
        <v>1135752.94906496</v>
      </c>
      <c r="C25" s="25">
        <v>1096239.6240735601</v>
      </c>
      <c r="D25" s="36">
        <f t="shared" si="0"/>
        <v>39513.324991399888</v>
      </c>
      <c r="E25" s="36">
        <f>B25-[1]Sheet1!A20</f>
        <v>9368.3424877799116</v>
      </c>
      <c r="F25" s="36">
        <f>B25-[1]Sheet1!B20</f>
        <v>-6283.3166743700858</v>
      </c>
    </row>
    <row r="26" spans="1:6" ht="16.5" hidden="1" thickBot="1" x14ac:dyDescent="0.3">
      <c r="B26" s="29">
        <v>262826.42891814484</v>
      </c>
      <c r="C26" s="29">
        <v>262826.42891814484</v>
      </c>
      <c r="D26" s="36">
        <f t="shared" si="0"/>
        <v>0</v>
      </c>
      <c r="E26" s="36">
        <f>B26-[1]Sheet1!A21</f>
        <v>270.94464783539297</v>
      </c>
      <c r="F26" s="36">
        <f>B26-[1]Sheet1!B21</f>
        <v>12716.596188613301</v>
      </c>
    </row>
    <row r="27" spans="1:6" ht="16.5" hidden="1" thickBot="1" x14ac:dyDescent="0.3">
      <c r="B27" s="29">
        <v>83781.440170465154</v>
      </c>
      <c r="C27" s="29">
        <v>44795.321916225075</v>
      </c>
      <c r="D27" s="40">
        <f>B27-C27</f>
        <v>38986.118254240078</v>
      </c>
      <c r="E27" s="36">
        <f>B27-[1]Sheet1!A22</f>
        <v>14165.792497144605</v>
      </c>
      <c r="F27" s="40">
        <f>B27-[1]Sheet1!B22</f>
        <v>-32308.5431414333</v>
      </c>
    </row>
    <row r="28" spans="1:6" ht="16.5" hidden="1" thickBot="1" x14ac:dyDescent="0.3">
      <c r="B28" s="29">
        <v>522519.33448642993</v>
      </c>
      <c r="C28" s="29">
        <v>522964.36489570996</v>
      </c>
      <c r="D28" s="40">
        <f>B28-C28</f>
        <v>-445.03040928003611</v>
      </c>
      <c r="E28" s="40">
        <f>B28-[1]Sheet1!A23</f>
        <v>44352.331011359987</v>
      </c>
      <c r="F28" s="36">
        <f>B28-[1]Sheet1!B23</f>
        <v>123195.54067372991</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2025-12-09T04:28:04Z</dcterms:created>
  <dcterms:modified xsi:type="dcterms:W3CDTF">2025-12-09T04:28:41Z</dcterms:modified>
</cp:coreProperties>
</file>