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304F7AB6-54B6-4EE4-AEC8-0D73EB0DE038}" xr6:coauthVersionLast="36" xr6:coauthVersionMax="36" xr10:uidLastSave="{00000000-0000-0000-0000-000000000000}"/>
  <bookViews>
    <workbookView xWindow="0" yWindow="0" windowWidth="24000" windowHeight="9525" xr2:uid="{DCC3D0A3-B4C4-42A0-9F72-971553A406D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<sst xmlns="http://schemas.openxmlformats.org/spreadsheetml/2006/main" count="59" uniqueCount="55">
  <si>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</si>
  <si>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</si>
  <si>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</si>
  <si>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</si>
  <si>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22, 2082</t>
  </si>
  <si>
    <t>Mangsir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</si>
  <si>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</si>
  <si>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</si>
  <si>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</si>
  <si>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</si>
  <si>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</si>
  <si>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</si>
  <si>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</si>
  <si>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</si>
  <si>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</si>
  <si>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</si>
  <si>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</si>
  <si>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</si>
  <si>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</si>
  <si>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</si>
  <si>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</si>
  <si>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</si>
  <si>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</si>
  <si>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</si>
  <si>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</si>
  <si>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</si>
  <si>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</si>
  <si>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</si>
  <si>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</si>
  <si>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</si>
  <si>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</si>
  <si>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</si>
  <si>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</si>
  <si>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</si>
  <si>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</si>
  <si>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</si>
  <si>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</si>
  <si>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</si>
  <si>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</si>
  <si>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</si>
  <si>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</si>
  <si>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</si>
  <si>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</si>
  <si>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</si>
  <si>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</si>
  <si>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</si>
  <si>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</si>
  <si>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</si>
  <si>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</si>
  <si>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</si>
  <si>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</si>
  <si>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</si>
  <si>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</si>
  <si>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</si>
  <si>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22, 2082(December 08,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</si>
</sst>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06CAE338-939A-43C9-9C1D-DFED2A5C172A}"/>
    <cellStyle name="Currency 2" xfId="4" xr:uid="{55A55D82-3535-49EE-8CFB-DA05A7B6EB84}"/>
    <cellStyle name="Normal" xfId="0" builtinId="0"/>
    <cellStyle name="Normal 2" xfId="2" xr:uid="{89A86841-7F3F-48F0-902F-70095C48D254}"/>
    <cellStyle name="Normal 29 3 2" xfId="3" xr:uid="{8472A1C2-263D-421C-8C4D-350672A506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9D84C7A-3FF2-465A-8469-9ADE467A26D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2462D-FD53-4A4A-B67C-745D6C01D3E6}">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45999</v>
      </c>
      <c r="C6" s="10">
        <v>45998</v>
      </c>
      <c r="D6" s="11" t="s">
        <v>7</v>
      </c>
      <c r="E6" s="11" t="s">
        <v>8</v>
      </c>
      <c r="F6" s="11" t="s">
        <v>9</v>
      </c>
    </row>
    <row r="7" spans="1:6" ht="16.5" thickBot="1" x14ac:dyDescent="0.3">
      <c r="A7" s="12" t="s">
        <v>10</v>
      </c>
      <c r="B7" s="13">
        <v>1907909.6729974104</v>
      </c>
      <c r="C7" s="13">
        <v>1911396.0572333001</v>
      </c>
      <c r="D7" s="14">
        <v>-3486.3842358896509</v>
      </c>
      <c r="E7" s="14">
        <v>14727.097748750355</v>
      </c>
      <c r="F7" s="14">
        <v>110807.58095442038</v>
      </c>
    </row>
    <row r="8" spans="1:6" ht="15.75" x14ac:dyDescent="0.25">
      <c r="A8" s="15" t="s">
        <v>11</v>
      </c>
      <c r="B8" s="16">
        <v>2968809.8392917505</v>
      </c>
      <c r="C8" s="16">
        <v>2965639.7292156401</v>
      </c>
      <c r="D8" s="17">
        <v>3170.1100761103444</v>
      </c>
      <c r="E8" s="17">
        <v>94991.456567210611</v>
      </c>
      <c r="F8" s="17">
        <v>1075627.2640430904</v>
      </c>
    </row>
    <row r="9" spans="1:6" ht="15.75" x14ac:dyDescent="0.25">
      <c r="A9" s="18" t="s">
        <v>12</v>
      </c>
      <c r="B9" s="19">
        <v>42870.05291251</v>
      </c>
      <c r="C9" s="19">
        <v>42924.673210509995</v>
      </c>
      <c r="D9" s="20">
        <v>-54.620297999994364</v>
      </c>
      <c r="E9" s="20">
        <v>694.58107592999295</v>
      </c>
      <c r="F9" s="20">
        <v>1765.3928319599945</v>
      </c>
    </row>
    <row r="10" spans="1:6" ht="15.75" x14ac:dyDescent="0.25">
      <c r="A10" s="15" t="s">
        <v>13</v>
      </c>
      <c r="B10" s="16">
        <v>-229750.16629434002</v>
      </c>
      <c r="C10" s="16">
        <v>-223093.67198233996</v>
      </c>
      <c r="D10" s="17">
        <v>-6656.4943120000535</v>
      </c>
      <c r="E10" s="17">
        <v>-69064.358818460023</v>
      </c>
      <c r="F10" s="17">
        <v>-154005.45243008999</v>
      </c>
    </row>
    <row r="11" spans="1:6" ht="15.75" x14ac:dyDescent="0.25">
      <c r="A11" s="18" t="s">
        <v>14</v>
      </c>
      <c r="B11" s="19">
        <v>244815.37770196001</v>
      </c>
      <c r="C11" s="19">
        <v>238158.88338995996</v>
      </c>
      <c r="D11" s="21">
        <v>6656.4943120000535</v>
      </c>
      <c r="E11" s="21">
        <v>69064.358818460023</v>
      </c>
      <c r="F11" s="21">
        <v>154342.87852746999</v>
      </c>
    </row>
    <row r="12" spans="1:6" ht="15.75" x14ac:dyDescent="0.25">
      <c r="A12" s="22" t="s">
        <v>15</v>
      </c>
      <c r="B12" s="23">
        <v>-831150</v>
      </c>
      <c r="C12" s="23">
        <v>-831150</v>
      </c>
      <c r="D12" s="17">
        <v>0</v>
      </c>
      <c r="E12" s="17">
        <v>-11200</v>
      </c>
      <c r="F12" s="17">
        <v>-177100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-519300</v>
      </c>
      <c r="C17" s="19">
        <v>-519300</v>
      </c>
      <c r="D17" s="21">
        <v>0</v>
      </c>
      <c r="E17" s="21">
        <v>-212900</v>
      </c>
      <c r="F17" s="21">
        <v>-141850</v>
      </c>
    </row>
    <row r="18" spans="1:6" ht="15.75" x14ac:dyDescent="0.25">
      <c r="A18" s="24" t="s">
        <v>21</v>
      </c>
      <c r="B18" s="19">
        <v>-311850</v>
      </c>
      <c r="C18" s="19">
        <v>-311850</v>
      </c>
      <c r="D18" s="21">
        <v>0</v>
      </c>
      <c r="E18" s="21">
        <v>201700</v>
      </c>
      <c r="F18" s="21">
        <v>-35250</v>
      </c>
    </row>
    <row r="19" spans="1:6" ht="16.5" thickBot="1" x14ac:dyDescent="0.3">
      <c r="A19" s="24" t="s">
        <v>22</v>
      </c>
      <c r="B19" s="19">
        <v>0</v>
      </c>
      <c r="C19" s="19">
        <v>0</v>
      </c>
      <c r="D19" s="20">
        <v>0</v>
      </c>
      <c r="E19" s="20">
        <v>0</v>
      </c>
      <c r="F19" s="20">
        <v>0</v>
      </c>
    </row>
    <row r="20" spans="1:6" ht="16.5" thickBot="1" x14ac:dyDescent="0.3">
      <c r="A20" s="12" t="s">
        <v>23</v>
      </c>
      <c r="B20" s="25">
        <v>1907909.6729978696</v>
      </c>
      <c r="C20" s="25">
        <v>1911396.0572337299</v>
      </c>
      <c r="D20" s="14">
        <v>-3486.3842358603142</v>
      </c>
      <c r="E20" s="14">
        <v>14727.097748719621</v>
      </c>
      <c r="F20" s="14">
        <v>110807.58095424948</v>
      </c>
    </row>
    <row r="21" spans="1:6" ht="15.75" x14ac:dyDescent="0.25">
      <c r="A21" s="22" t="s">
        <v>24</v>
      </c>
      <c r="B21" s="16">
        <v>347549.82710173994</v>
      </c>
      <c r="C21" s="16">
        <v>346607.86908860999</v>
      </c>
      <c r="D21" s="26">
        <v>941.95801312994445</v>
      </c>
      <c r="E21" s="26">
        <v>15378.695158109942</v>
      </c>
      <c r="F21" s="26">
        <v>-18649.988939690054</v>
      </c>
    </row>
    <row r="22" spans="1:6" ht="15.75" x14ac:dyDescent="0.25">
      <c r="A22" s="22" t="s">
        <v>25</v>
      </c>
      <c r="B22" s="16">
        <v>767302.03067899996</v>
      </c>
      <c r="C22" s="16">
        <v>767218.02707700001</v>
      </c>
      <c r="D22" s="26">
        <v>84.003601999953389</v>
      </c>
      <c r="E22" s="26">
        <v>-4563.1079219999956</v>
      </c>
      <c r="F22" s="26">
        <v>17189.608524499927</v>
      </c>
    </row>
    <row r="23" spans="1:6" ht="15.75" x14ac:dyDescent="0.25">
      <c r="A23" s="22" t="s">
        <v>26</v>
      </c>
      <c r="B23" s="16">
        <v>22249.217783840002</v>
      </c>
      <c r="C23" s="16">
        <v>21927.052899350001</v>
      </c>
      <c r="D23" s="26">
        <v>322.16488449000099</v>
      </c>
      <c r="E23" s="26">
        <v>-99.118248709994077</v>
      </c>
      <c r="F23" s="26">
        <v>-3474.8097595599975</v>
      </c>
    </row>
    <row r="24" spans="1:6" ht="16.5" thickBot="1" x14ac:dyDescent="0.3">
      <c r="A24" s="22" t="s">
        <v>27</v>
      </c>
      <c r="B24" s="16">
        <v>770808.59743328986</v>
      </c>
      <c r="C24" s="16">
        <v>775643.10816876986</v>
      </c>
      <c r="D24" s="27">
        <v>-4834.5107354799984</v>
      </c>
      <c r="E24" s="27">
        <v>4010.6287613200257</v>
      </c>
      <c r="F24" s="27">
        <v>115742.771129</v>
      </c>
    </row>
    <row r="25" spans="1:6" ht="16.5" thickBot="1" x14ac:dyDescent="0.3">
      <c r="A25" s="12" t="s">
        <v>28</v>
      </c>
      <c r="B25" s="25">
        <v>1137101.0755645798</v>
      </c>
      <c r="C25" s="25">
        <v>1135752.94906496</v>
      </c>
      <c r="D25" s="14">
        <v>1348.1264996198006</v>
      </c>
      <c r="E25" s="14">
        <v>10716.468987399712</v>
      </c>
      <c r="F25" s="14">
        <v>-4935.1901747502852</v>
      </c>
    </row>
    <row r="26" spans="1:6" ht="16.5" thickBot="1" x14ac:dyDescent="0.3">
      <c r="A26" s="28" t="s">
        <v>29</v>
      </c>
      <c r="B26" s="29">
        <v>262826.42891814484</v>
      </c>
      <c r="C26" s="29">
        <v>262826.42891814484</v>
      </c>
      <c r="D26" s="30">
        <v>0</v>
      </c>
      <c r="E26" s="30">
        <v>270.94464783539297</v>
      </c>
      <c r="F26" s="30">
        <v>12716.596188613301</v>
      </c>
    </row>
    <row r="27" spans="1:6" ht="16.5" thickBot="1" x14ac:dyDescent="0.3">
      <c r="A27" s="28" t="s">
        <v>30</v>
      </c>
      <c r="B27" s="29">
        <v>84723.398183595098</v>
      </c>
      <c r="C27" s="29">
        <v>83781.440170465154</v>
      </c>
      <c r="D27" s="14">
        <v>941.95801312994445</v>
      </c>
      <c r="E27" s="14">
        <v>15107.750510274549</v>
      </c>
      <c r="F27" s="14">
        <v>-31366.585128303355</v>
      </c>
    </row>
    <row r="28" spans="1:6" ht="16.5" thickBot="1" x14ac:dyDescent="0.3">
      <c r="A28" s="31" t="s">
        <v>31</v>
      </c>
      <c r="B28" s="29">
        <v>524137.85238656995</v>
      </c>
      <c r="C28" s="29">
        <v>522519.33448642993</v>
      </c>
      <c r="D28" s="14">
        <v>1618.5179001400247</v>
      </c>
      <c r="E28" s="14">
        <v>45970.848911500012</v>
      </c>
      <c r="F28" s="14">
        <v>124814.05857386993</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2779B-0B29-486F-B040-A83FCEDD9568}">
  <dimension ref="A1:F33"/>
  <sheetViews>
    <sheetView workbookViewId="0">
      <selection activeCell="A3" sqref="A3:F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22, 2082(December 08,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45999</v>
      </c>
      <c r="C6" s="10">
        <v>45998</v>
      </c>
    </row>
    <row r="7" spans="1:6" ht="63.75" thickBot="1" x14ac:dyDescent="0.3">
      <c r="A7" s="38" t="s">
        <v>38</v>
      </c>
      <c r="B7" s="13">
        <v>1907909.6729974104</v>
      </c>
      <c r="C7" s="13">
        <v>1911396.0572333001</v>
      </c>
      <c r="D7" s="40">
        <f>B7-C7</f>
        <v>-3486.3842358896509</v>
      </c>
      <c r="E7" s="40">
        <f>B7-[1]Sheet1!A2</f>
        <v>14727.097748750355</v>
      </c>
      <c r="F7" s="40">
        <f>B7-[1]Sheet1!B2</f>
        <v>110807.58095442038</v>
      </c>
    </row>
    <row r="8" spans="1:6" ht="15.75" x14ac:dyDescent="0.25">
      <c r="A8" s="15" t="s">
        <v>39</v>
      </c>
      <c r="B8" s="16">
        <v>2968809.8392917505</v>
      </c>
      <c r="C8" s="16">
        <v>2965639.7292156401</v>
      </c>
      <c r="D8" s="40">
        <f>B8-C8</f>
        <v>3170.1100761103444</v>
      </c>
      <c r="E8" s="40">
        <f>B8-[1]Sheet1!A3</f>
        <v>94991.456567210611</v>
      </c>
      <c r="F8" s="40">
        <f>B8-[1]Sheet1!A2</f>
        <v>1075627.2640430904</v>
      </c>
    </row>
    <row r="9" spans="1:6" ht="15.75" x14ac:dyDescent="0.25">
      <c r="A9" s="38" t="s">
        <v>40</v>
      </c>
      <c r="B9" s="19">
        <v>42870.05291251</v>
      </c>
      <c r="C9" s="19">
        <v>42924.673210509995</v>
      </c>
      <c r="D9" s="36">
        <f t="shared" ref="D9:D26" si="0">B9-C9</f>
        <v>-54.620297999994364</v>
      </c>
      <c r="E9" s="36">
        <f>B9-[1]Sheet1!A4</f>
        <v>694.58107592999295</v>
      </c>
      <c r="F9" s="36">
        <f>B9-[1]Sheet1!B4</f>
        <v>1765.3928319599945</v>
      </c>
    </row>
    <row r="10" spans="1:6" ht="15.75" x14ac:dyDescent="0.25">
      <c r="A10" s="15" t="s">
        <v>41</v>
      </c>
      <c r="B10" s="16">
        <v>-229750.16629434002</v>
      </c>
      <c r="C10" s="16">
        <v>-223093.67198233996</v>
      </c>
      <c r="D10" s="36">
        <f t="shared" si="0"/>
        <v>-6656.4943120000535</v>
      </c>
      <c r="E10" s="36">
        <f>B10-[1]Sheet1!A5</f>
        <v>-69064.358818460023</v>
      </c>
      <c r="F10" s="36">
        <f>B10-[1]Sheet1!B5</f>
        <v>-154005.45243008999</v>
      </c>
    </row>
    <row r="11" spans="1:6" ht="31.5" x14ac:dyDescent="0.25">
      <c r="A11" s="38" t="s">
        <v>42</v>
      </c>
      <c r="B11" s="19">
        <v>244815.37770196001</v>
      </c>
      <c r="C11" s="19">
        <v>238158.88338995996</v>
      </c>
      <c r="D11" s="36">
        <f t="shared" si="0"/>
        <v>6656.4943120000535</v>
      </c>
      <c r="E11" s="36">
        <f>B11-[1]Sheet1!A6</f>
        <v>69064.358818460023</v>
      </c>
      <c r="F11" s="36">
        <f>B11-[1]Sheet1!B6</f>
        <v>154342.87852746999</v>
      </c>
    </row>
    <row r="12" spans="1:6" ht="15.75" x14ac:dyDescent="0.25">
      <c r="A12" s="15" t="s">
        <v>43</v>
      </c>
      <c r="B12" s="23">
        <v>-831150</v>
      </c>
      <c r="C12" s="23">
        <v>-831150</v>
      </c>
      <c r="D12" s="36">
        <f t="shared" si="0"/>
        <v>0</v>
      </c>
      <c r="E12" s="36">
        <f>B12-[1]Sheet1!A7</f>
        <v>-11200</v>
      </c>
      <c r="F12" s="36">
        <f>B12-[1]Sheet1!B7</f>
        <v>-177100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46</v>
      </c>
      <c r="B15" s="19">
        <v>0</v>
      </c>
      <c r="C15" s="19">
        <v>0</v>
      </c>
      <c r="D15" s="36">
        <v>0</v>
      </c>
      <c r="E15" s="36">
        <v>0</v>
      </c>
      <c r="F15" s="36">
        <v>0</v>
      </c>
    </row>
    <row r="16" spans="1:6" ht="15.75" x14ac:dyDescent="0.25">
      <c r="A16" s="15" t="s">
        <v>47</v>
      </c>
      <c r="B16" s="19">
        <v>0</v>
      </c>
      <c r="C16" s="19">
        <v>0</v>
      </c>
      <c r="D16" s="36">
        <v>0</v>
      </c>
      <c r="E16" s="36">
        <v>0</v>
      </c>
      <c r="F16" s="36">
        <v>0</v>
      </c>
    </row>
    <row r="17" spans="1:6" ht="15.75" x14ac:dyDescent="0.25">
      <c r="A17" s="38" t="s">
        <v>48</v>
      </c>
      <c r="B17" s="19">
        <v>-519300</v>
      </c>
      <c r="C17" s="19">
        <v>-519300</v>
      </c>
      <c r="D17" s="36">
        <f t="shared" si="0"/>
        <v>0</v>
      </c>
      <c r="E17" s="36">
        <f>B17-[1]Sheet1!A12</f>
        <v>-212900</v>
      </c>
      <c r="F17" s="36">
        <f>B17-[1]Sheet1!B12</f>
        <v>-141850</v>
      </c>
    </row>
    <row r="18" spans="1:6" ht="15.75" x14ac:dyDescent="0.25">
      <c r="A18" s="15" t="s">
        <v>49</v>
      </c>
      <c r="B18" s="19">
        <v>-311850</v>
      </c>
      <c r="C18" s="19">
        <v>-311850</v>
      </c>
      <c r="D18" s="36">
        <f t="shared" si="0"/>
        <v>0</v>
      </c>
      <c r="E18" s="36">
        <f>B18-[1]Sheet1!A13</f>
        <v>201700</v>
      </c>
      <c r="F18" s="36">
        <f>B18-[1]Sheet1!B13</f>
        <v>-35250</v>
      </c>
    </row>
    <row r="19" spans="1:6" ht="63.75" thickBot="1" x14ac:dyDescent="0.3">
      <c r="A19" s="38" t="s">
        <v>50</v>
      </c>
      <c r="B19" s="19">
        <v>0</v>
      </c>
      <c r="C19" s="19">
        <v>0</v>
      </c>
      <c r="D19" s="36">
        <v>0</v>
      </c>
      <c r="E19" s="36">
        <v>0</v>
      </c>
      <c r="F19" s="36">
        <v>0</v>
      </c>
    </row>
    <row r="20" spans="1:6" ht="16.5" thickBot="1" x14ac:dyDescent="0.3">
      <c r="A20" s="15" t="s">
        <v>30</v>
      </c>
      <c r="B20" s="25">
        <v>1907909.6729978696</v>
      </c>
      <c r="C20" s="25">
        <v>1911396.0572337299</v>
      </c>
      <c r="D20" s="40">
        <f>B20-C20</f>
        <v>-3486.3842358603142</v>
      </c>
      <c r="E20" s="36">
        <f>B20-[1]Sheet1!A15</f>
        <v>14727.097748719621</v>
      </c>
      <c r="F20" s="36">
        <f>B20-[1]Sheet1!B15</f>
        <v>110807.58095424948</v>
      </c>
    </row>
    <row r="21" spans="1:6" ht="31.5" x14ac:dyDescent="0.25">
      <c r="A21" s="38" t="s">
        <v>51</v>
      </c>
      <c r="B21" s="16">
        <v>347549.82710173994</v>
      </c>
      <c r="C21" s="16">
        <v>346607.86908860999</v>
      </c>
      <c r="D21" s="36">
        <f t="shared" si="0"/>
        <v>941.95801312994445</v>
      </c>
      <c r="E21" s="36">
        <f>B21-[1]Sheet1!A16</f>
        <v>15378.695158109942</v>
      </c>
      <c r="F21" s="36">
        <f>B21-[1]Sheet1!B16</f>
        <v>-18649.988939690054</v>
      </c>
    </row>
    <row r="22" spans="1:6" ht="15.75" x14ac:dyDescent="0.25">
      <c r="A22" s="15" t="s">
        <v>31</v>
      </c>
      <c r="B22" s="16">
        <v>767302.03067899996</v>
      </c>
      <c r="C22" s="16">
        <v>767218.02707700001</v>
      </c>
      <c r="D22" s="36">
        <f t="shared" si="0"/>
        <v>84.003601999953389</v>
      </c>
      <c r="E22" s="36">
        <f>B22-[1]Sheet1!A17</f>
        <v>-4563.1079219999956</v>
      </c>
      <c r="F22" s="36">
        <f>B22-[1]Sheet1!B17</f>
        <v>17189.608524499927</v>
      </c>
    </row>
    <row r="23" spans="1:6" ht="31.5" x14ac:dyDescent="0.25">
      <c r="A23" s="38" t="s">
        <v>52</v>
      </c>
      <c r="B23" s="16">
        <v>22249.217783840002</v>
      </c>
      <c r="C23" s="16">
        <v>21927.052899350001</v>
      </c>
      <c r="D23" s="36">
        <f t="shared" si="0"/>
        <v>322.16488449000099</v>
      </c>
      <c r="E23" s="36">
        <f>B23-[1]Sheet1!A18</f>
        <v>-99.118248709994077</v>
      </c>
      <c r="F23" s="36">
        <f>B23-[1]Sheet1!B18</f>
        <v>-3474.8097595599975</v>
      </c>
    </row>
    <row r="24" spans="1:6" ht="45" x14ac:dyDescent="0.25">
      <c r="A24" s="41" t="s">
        <v>53</v>
      </c>
      <c r="B24" s="16">
        <v>770808.59743328986</v>
      </c>
      <c r="C24" s="16">
        <v>775643.10816876986</v>
      </c>
      <c r="D24" s="36">
        <f t="shared" si="0"/>
        <v>-4834.5107354799984</v>
      </c>
      <c r="E24" s="36">
        <f>B24-[1]Sheet1!A19</f>
        <v>4010.6287613200257</v>
      </c>
      <c r="F24" s="36">
        <f>B24-[1]Sheet1!B19</f>
        <v>115742.771129</v>
      </c>
    </row>
    <row r="25" spans="1:6" ht="16.5" hidden="1" thickBot="1" x14ac:dyDescent="0.3">
      <c r="B25" s="25">
        <v>1137101.0755645798</v>
      </c>
      <c r="C25" s="25">
        <v>1135752.94906496</v>
      </c>
      <c r="D25" s="36">
        <f t="shared" si="0"/>
        <v>1348.1264996198006</v>
      </c>
      <c r="E25" s="36">
        <f>B25-[1]Sheet1!A20</f>
        <v>10716.468987399712</v>
      </c>
      <c r="F25" s="36">
        <f>B25-[1]Sheet1!B20</f>
        <v>-4935.1901747502852</v>
      </c>
    </row>
    <row r="26" spans="1:6" ht="16.5" hidden="1" thickBot="1" x14ac:dyDescent="0.3">
      <c r="B26" s="29">
        <v>262826.42891814484</v>
      </c>
      <c r="C26" s="29">
        <v>262826.42891814484</v>
      </c>
      <c r="D26" s="36">
        <f t="shared" si="0"/>
        <v>0</v>
      </c>
      <c r="E26" s="36">
        <f>B26-[1]Sheet1!A21</f>
        <v>270.94464783539297</v>
      </c>
      <c r="F26" s="36">
        <f>B26-[1]Sheet1!B21</f>
        <v>12716.596188613301</v>
      </c>
    </row>
    <row r="27" spans="1:6" ht="16.5" hidden="1" thickBot="1" x14ac:dyDescent="0.3">
      <c r="B27" s="29">
        <v>84723.398183595098</v>
      </c>
      <c r="C27" s="29">
        <v>83781.440170465154</v>
      </c>
      <c r="D27" s="40">
        <f>B27-C27</f>
        <v>941.95801312994445</v>
      </c>
      <c r="E27" s="36">
        <f>B27-[1]Sheet1!A22</f>
        <v>15107.750510274549</v>
      </c>
      <c r="F27" s="40">
        <f>B27-[1]Sheet1!B22</f>
        <v>-31366.585128303355</v>
      </c>
    </row>
    <row r="28" spans="1:6" ht="16.5" hidden="1" thickBot="1" x14ac:dyDescent="0.3">
      <c r="B28" s="29">
        <v>524137.85238656995</v>
      </c>
      <c r="C28" s="29">
        <v>522519.33448642993</v>
      </c>
      <c r="D28" s="40">
        <f>B28-C28</f>
        <v>1618.5179001400247</v>
      </c>
      <c r="E28" s="40">
        <f>B28-[1]Sheet1!A23</f>
        <v>45970.848911500012</v>
      </c>
      <c r="F28" s="36">
        <f>B28-[1]Sheet1!B23</f>
        <v>124814.05857386993</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2025-12-09T04:35:21Z</dcterms:created>
  <dcterms:modified xsi:type="dcterms:W3CDTF">2025-12-09T04:36:23Z</dcterms:modified>
</cp:coreProperties>
</file>