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2B8F4770-81F6-4C4A-BCEB-D3D14B92E7DF}" xr6:coauthVersionLast="36" xr6:coauthVersionMax="36" xr10:uidLastSave="{00000000-0000-0000-0000-000000000000}"/>
  <bookViews>
    <workbookView xWindow="0" yWindow="0" windowWidth="24000" windowHeight="9525" xr2:uid="{49CE722B-F8FC-46D0-8E50-1FB05F19FE86}"/>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<sst xmlns="http://schemas.openxmlformats.org/spreadsheetml/2006/main" count="59" uniqueCount="55">
  <si>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</si>
  <si>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</si>
  <si>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</si>
  <si>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</si>
  <si>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23, 2082</t>
  </si>
  <si>
    <t>Mangsir 22,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</si>
  <si>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</si>
  <si>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</si>
  <si>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</si>
  <si>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</si>
  <si>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</si>
  <si>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</si>
  <si>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</si>
  <si>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</si>
  <si>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</si>
  <si>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</si>
  <si>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</si>
  <si>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</si>
  <si>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</si>
  <si>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</si>
  <si>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</si>
  <si>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</si>
  <si>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</si>
  <si>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</si>
  <si>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</si>
  <si>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</si>
  <si>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</si>
  <si>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</si>
  <si>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</si>
  <si>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</si>
  <si>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</si>
  <si>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</si>
  <si>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</si>
  <si>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</si>
  <si>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</si>
  <si>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</si>
  <si>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</si>
  <si>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</si>
  <si>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</si>
  <si>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</si>
  <si>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</si>
  <si>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</si>
  <si>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</si>
  <si>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</si>
  <si>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</si>
  <si>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</si>
  <si>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</si>
  <si>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</si>
  <si>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</si>
  <si>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</si>
  <si>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</si>
  <si>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</si>
  <si>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</si>
  <si>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</si>
  <si>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23, 2082(December 09,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</si>
</sst>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3F679E3F-8EE0-4051-8A27-158FBCA02082}"/>
    <cellStyle name="Currency 2" xfId="4" xr:uid="{07E9A5EB-1B3C-410B-BDF2-4CD1F413089C}"/>
    <cellStyle name="Normal" xfId="0" builtinId="0"/>
    <cellStyle name="Normal 2" xfId="2" xr:uid="{422A399C-657D-45EA-A611-83CC7E11EF89}"/>
    <cellStyle name="Normal 29 3 2" xfId="3" xr:uid="{5FCCD9ED-39B0-49E3-B9F4-1424149883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268C143-5ACB-40B2-855E-FD575BF8D50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6DA7-2B98-4CED-9B8C-0FFB23E14209}">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46000</v>
      </c>
      <c r="C6" s="10">
        <v>45999</v>
      </c>
      <c r="D6" s="11" t="s">
        <v>7</v>
      </c>
      <c r="E6" s="11" t="s">
        <v>8</v>
      </c>
      <c r="F6" s="11" t="s">
        <v>9</v>
      </c>
    </row>
    <row r="7" spans="1:6" ht="16.5" thickBot="1" x14ac:dyDescent="0.3">
      <c r="A7" s="12" t="s">
        <v>10</v>
      </c>
      <c r="B7" s="13">
        <v>1883891.9372032499</v>
      </c>
      <c r="C7" s="13">
        <v>1907909.6729974104</v>
      </c>
      <c r="D7" s="14">
        <v>-24017.735794160515</v>
      </c>
      <c r="E7" s="14">
        <v>-9290.63804541016</v>
      </c>
      <c r="F7" s="14">
        <v>86789.845160259865</v>
      </c>
    </row>
    <row r="8" spans="1:6" ht="15.75" x14ac:dyDescent="0.25">
      <c r="A8" s="15" t="s">
        <v>11</v>
      </c>
      <c r="B8" s="16">
        <v>2972323.6086281599</v>
      </c>
      <c r="C8" s="16">
        <v>2968809.8392917505</v>
      </c>
      <c r="D8" s="17">
        <v>3513.7693364094011</v>
      </c>
      <c r="E8" s="17">
        <v>98505.225903620012</v>
      </c>
      <c r="F8" s="17">
        <v>1079141.0333794998</v>
      </c>
    </row>
    <row r="9" spans="1:6" ht="15.75" x14ac:dyDescent="0.25">
      <c r="A9" s="18" t="s">
        <v>12</v>
      </c>
      <c r="B9" s="19">
        <v>42911.56433899</v>
      </c>
      <c r="C9" s="19">
        <v>42870.05291251</v>
      </c>
      <c r="D9" s="20">
        <v>41.5114264799995</v>
      </c>
      <c r="E9" s="20">
        <v>736.09250240999245</v>
      </c>
      <c r="F9" s="20">
        <v>1806.904258439994</v>
      </c>
    </row>
    <row r="10" spans="1:6" ht="15.75" x14ac:dyDescent="0.25">
      <c r="A10" s="15" t="s">
        <v>13</v>
      </c>
      <c r="B10" s="16">
        <v>-233031.67142490999</v>
      </c>
      <c r="C10" s="16">
        <v>-229750.16629434002</v>
      </c>
      <c r="D10" s="17">
        <v>-3281.5051305699744</v>
      </c>
      <c r="E10" s="17">
        <v>-72345.863949029997</v>
      </c>
      <c r="F10" s="17">
        <v>-157286.95756065997</v>
      </c>
    </row>
    <row r="11" spans="1:6" ht="15.75" x14ac:dyDescent="0.25">
      <c r="A11" s="18" t="s">
        <v>14</v>
      </c>
      <c r="B11" s="19">
        <v>248096.88283252998</v>
      </c>
      <c r="C11" s="19">
        <v>244815.37770196001</v>
      </c>
      <c r="D11" s="21">
        <v>3281.5051305699744</v>
      </c>
      <c r="E11" s="21">
        <v>72345.863949029997</v>
      </c>
      <c r="F11" s="21">
        <v>157624.38365803997</v>
      </c>
    </row>
    <row r="12" spans="1:6" ht="15.75" x14ac:dyDescent="0.25">
      <c r="A12" s="22" t="s">
        <v>15</v>
      </c>
      <c r="B12" s="23">
        <v>-855400</v>
      </c>
      <c r="C12" s="23">
        <v>-831150</v>
      </c>
      <c r="D12" s="17">
        <v>-24250</v>
      </c>
      <c r="E12" s="17">
        <v>-35450</v>
      </c>
      <c r="F12" s="17">
        <v>-201350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-519300</v>
      </c>
      <c r="C17" s="19">
        <v>-519300</v>
      </c>
      <c r="D17" s="21">
        <v>0</v>
      </c>
      <c r="E17" s="21">
        <v>-212900</v>
      </c>
      <c r="F17" s="21">
        <v>-141850</v>
      </c>
    </row>
    <row r="18" spans="1:6" ht="15.75" x14ac:dyDescent="0.25">
      <c r="A18" s="24" t="s">
        <v>21</v>
      </c>
      <c r="B18" s="19">
        <v>-336100</v>
      </c>
      <c r="C18" s="19">
        <v>-311850</v>
      </c>
      <c r="D18" s="21">
        <v>-24250</v>
      </c>
      <c r="E18" s="21">
        <v>177450</v>
      </c>
      <c r="F18" s="21">
        <v>-59500</v>
      </c>
    </row>
    <row r="19" spans="1:6" ht="16.5" thickBot="1" x14ac:dyDescent="0.3">
      <c r="A19" s="24" t="s">
        <v>22</v>
      </c>
      <c r="B19" s="19">
        <v>0</v>
      </c>
      <c r="C19" s="19">
        <v>0</v>
      </c>
      <c r="D19" s="20">
        <v>0</v>
      </c>
      <c r="E19" s="20">
        <v>0</v>
      </c>
      <c r="F19" s="20">
        <v>0</v>
      </c>
    </row>
    <row r="20" spans="1:6" ht="16.5" thickBot="1" x14ac:dyDescent="0.3">
      <c r="A20" s="12" t="s">
        <v>23</v>
      </c>
      <c r="B20" s="25">
        <v>1883891.9372036899</v>
      </c>
      <c r="C20" s="25">
        <v>1907909.6729978696</v>
      </c>
      <c r="D20" s="14">
        <v>-24017.735794179607</v>
      </c>
      <c r="E20" s="14">
        <v>-9290.6380454599857</v>
      </c>
      <c r="F20" s="14">
        <v>86789.845160069875</v>
      </c>
    </row>
    <row r="21" spans="1:6" ht="15.75" x14ac:dyDescent="0.25">
      <c r="A21" s="22" t="s">
        <v>24</v>
      </c>
      <c r="B21" s="16">
        <v>322935.24828047003</v>
      </c>
      <c r="C21" s="16">
        <v>347549.82710173994</v>
      </c>
      <c r="D21" s="26">
        <v>-24614.578821269912</v>
      </c>
      <c r="E21" s="26">
        <v>-9235.8836631599697</v>
      </c>
      <c r="F21" s="26">
        <v>-43264.567760959966</v>
      </c>
    </row>
    <row r="22" spans="1:6" ht="15.75" x14ac:dyDescent="0.25">
      <c r="A22" s="22" t="s">
        <v>25</v>
      </c>
      <c r="B22" s="16">
        <v>767057.395028</v>
      </c>
      <c r="C22" s="16">
        <v>767302.03067899996</v>
      </c>
      <c r="D22" s="26">
        <v>-244.63565099996049</v>
      </c>
      <c r="E22" s="26">
        <v>-4807.7435729999561</v>
      </c>
      <c r="F22" s="26">
        <v>16944.972873499966</v>
      </c>
    </row>
    <row r="23" spans="1:6" ht="15.75" x14ac:dyDescent="0.25">
      <c r="A23" s="22" t="s">
        <v>26</v>
      </c>
      <c r="B23" s="16">
        <v>22289.635733340001</v>
      </c>
      <c r="C23" s="16">
        <v>22249.217783840002</v>
      </c>
      <c r="D23" s="26">
        <v>40.41794949999894</v>
      </c>
      <c r="E23" s="26">
        <v>-58.700299209995137</v>
      </c>
      <c r="F23" s="26">
        <v>-3434.3918100599985</v>
      </c>
    </row>
    <row r="24" spans="1:6" ht="16.5" thickBot="1" x14ac:dyDescent="0.3">
      <c r="A24" s="22" t="s">
        <v>27</v>
      </c>
      <c r="B24" s="16">
        <v>771609.65816187998</v>
      </c>
      <c r="C24" s="16">
        <v>770808.59743328986</v>
      </c>
      <c r="D24" s="27">
        <v>801.06072859012056</v>
      </c>
      <c r="E24" s="27">
        <v>4811.6894899101462</v>
      </c>
      <c r="F24" s="27">
        <v>116543.83185759012</v>
      </c>
    </row>
    <row r="25" spans="1:6" ht="16.5" thickBot="1" x14ac:dyDescent="0.3">
      <c r="A25" s="12" t="s">
        <v>28</v>
      </c>
      <c r="B25" s="25">
        <v>1112282.27904181</v>
      </c>
      <c r="C25" s="25">
        <v>1137101.0755645798</v>
      </c>
      <c r="D25" s="14">
        <v>-24818.796522769844</v>
      </c>
      <c r="E25" s="14">
        <v>-14102.327535370132</v>
      </c>
      <c r="F25" s="14">
        <v>-29753.986697520129</v>
      </c>
    </row>
    <row r="26" spans="1:6" ht="16.5" thickBot="1" x14ac:dyDescent="0.3">
      <c r="A26" s="28" t="s">
        <v>29</v>
      </c>
      <c r="B26" s="29">
        <v>262826.42891814484</v>
      </c>
      <c r="C26" s="29">
        <v>262826.42891814484</v>
      </c>
      <c r="D26" s="30">
        <v>0</v>
      </c>
      <c r="E26" s="30">
        <v>270.94464783539297</v>
      </c>
      <c r="F26" s="30">
        <v>12716.596188613301</v>
      </c>
    </row>
    <row r="27" spans="1:6" ht="16.5" thickBot="1" x14ac:dyDescent="0.3">
      <c r="A27" s="28" t="s">
        <v>30</v>
      </c>
      <c r="B27" s="29">
        <v>60108.819362325186</v>
      </c>
      <c r="C27" s="29">
        <v>84723.398183595098</v>
      </c>
      <c r="D27" s="14">
        <v>-24614.578821269912</v>
      </c>
      <c r="E27" s="14">
        <v>-9506.8283109953627</v>
      </c>
      <c r="F27" s="14">
        <v>-55981.163949573267</v>
      </c>
    </row>
    <row r="28" spans="1:6" ht="16.5" thickBot="1" x14ac:dyDescent="0.3">
      <c r="A28" s="31" t="s">
        <v>31</v>
      </c>
      <c r="B28" s="29">
        <v>526279.06890835997</v>
      </c>
      <c r="C28" s="29">
        <v>524137.85238656995</v>
      </c>
      <c r="D28" s="14">
        <v>2141.2165217900183</v>
      </c>
      <c r="E28" s="14">
        <v>48112.06543329003</v>
      </c>
      <c r="F28" s="14">
        <v>126955.27509565995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DEC7C-B721-4708-9A51-97E1C702BC47}">
  <dimension ref="A1:F33"/>
  <sheetViews>
    <sheetView workbookViewId="0">
      <selection activeCell="C5" sqref="C5"/>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23, 2082(December 09,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46000</v>
      </c>
      <c r="C6" s="10">
        <v>45999</v>
      </c>
    </row>
    <row r="7" spans="1:6" ht="63.75" thickBot="1" x14ac:dyDescent="0.3">
      <c r="A7" s="38" t="s">
        <v>38</v>
      </c>
      <c r="B7" s="13">
        <v>1883891.9372032499</v>
      </c>
      <c r="C7" s="13">
        <v>1907909.6729974104</v>
      </c>
      <c r="D7" s="40">
        <f>B7-C7</f>
        <v>-24017.735794160515</v>
      </c>
      <c r="E7" s="40">
        <f>B7-[1]Sheet1!A2</f>
        <v>-9290.63804541016</v>
      </c>
      <c r="F7" s="40">
        <f>B7-[1]Sheet1!B2</f>
        <v>86789.845160259865</v>
      </c>
    </row>
    <row r="8" spans="1:6" ht="15.75" x14ac:dyDescent="0.25">
      <c r="A8" s="15" t="s">
        <v>39</v>
      </c>
      <c r="B8" s="16">
        <v>2972323.6086281599</v>
      </c>
      <c r="C8" s="16">
        <v>2968809.8392917505</v>
      </c>
      <c r="D8" s="40">
        <f>B8-C8</f>
        <v>3513.7693364094011</v>
      </c>
      <c r="E8" s="40">
        <f>B8-[1]Sheet1!A3</f>
        <v>98505.225903620012</v>
      </c>
      <c r="F8" s="40">
        <f>B8-[1]Sheet1!A2</f>
        <v>1079141.0333794998</v>
      </c>
    </row>
    <row r="9" spans="1:6" ht="15.75" x14ac:dyDescent="0.25">
      <c r="A9" s="38" t="s">
        <v>40</v>
      </c>
      <c r="B9" s="19">
        <v>42911.56433899</v>
      </c>
      <c r="C9" s="19">
        <v>42870.05291251</v>
      </c>
      <c r="D9" s="36">
        <f t="shared" ref="D9:D26" si="0">B9-C9</f>
        <v>41.5114264799995</v>
      </c>
      <c r="E9" s="36">
        <f>B9-[1]Sheet1!A4</f>
        <v>736.09250240999245</v>
      </c>
      <c r="F9" s="36">
        <f>B9-[1]Sheet1!B4</f>
        <v>1806.904258439994</v>
      </c>
    </row>
    <row r="10" spans="1:6" ht="15.75" x14ac:dyDescent="0.25">
      <c r="A10" s="15" t="s">
        <v>41</v>
      </c>
      <c r="B10" s="16">
        <v>-233031.67142490999</v>
      </c>
      <c r="C10" s="16">
        <v>-229750.16629434002</v>
      </c>
      <c r="D10" s="36">
        <f t="shared" si="0"/>
        <v>-3281.5051305699744</v>
      </c>
      <c r="E10" s="36">
        <f>B10-[1]Sheet1!A5</f>
        <v>-72345.863949029997</v>
      </c>
      <c r="F10" s="36">
        <f>B10-[1]Sheet1!B5</f>
        <v>-157286.95756065997</v>
      </c>
    </row>
    <row r="11" spans="1:6" ht="31.5" x14ac:dyDescent="0.25">
      <c r="A11" s="38" t="s">
        <v>42</v>
      </c>
      <c r="B11" s="19">
        <v>248096.88283252998</v>
      </c>
      <c r="C11" s="19">
        <v>244815.37770196001</v>
      </c>
      <c r="D11" s="36">
        <f t="shared" si="0"/>
        <v>3281.5051305699744</v>
      </c>
      <c r="E11" s="36">
        <f>B11-[1]Sheet1!A6</f>
        <v>72345.863949029997</v>
      </c>
      <c r="F11" s="36">
        <f>B11-[1]Sheet1!B6</f>
        <v>157624.38365803997</v>
      </c>
    </row>
    <row r="12" spans="1:6" ht="15.75" x14ac:dyDescent="0.25">
      <c r="A12" s="15" t="s">
        <v>43</v>
      </c>
      <c r="B12" s="23">
        <v>-855400</v>
      </c>
      <c r="C12" s="23">
        <v>-831150</v>
      </c>
      <c r="D12" s="36">
        <f t="shared" si="0"/>
        <v>-24250</v>
      </c>
      <c r="E12" s="36">
        <f>B12-[1]Sheet1!A7</f>
        <v>-35450</v>
      </c>
      <c r="F12" s="36">
        <f>B12-[1]Sheet1!B7</f>
        <v>-201350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46</v>
      </c>
      <c r="B15" s="19">
        <v>0</v>
      </c>
      <c r="C15" s="19">
        <v>0</v>
      </c>
      <c r="D15" s="36">
        <v>0</v>
      </c>
      <c r="E15" s="36">
        <v>0</v>
      </c>
      <c r="F15" s="36">
        <v>0</v>
      </c>
    </row>
    <row r="16" spans="1:6" ht="15.75" x14ac:dyDescent="0.25">
      <c r="A16" s="15" t="s">
        <v>47</v>
      </c>
      <c r="B16" s="19">
        <v>0</v>
      </c>
      <c r="C16" s="19">
        <v>0</v>
      </c>
      <c r="D16" s="36">
        <v>0</v>
      </c>
      <c r="E16" s="36">
        <v>0</v>
      </c>
      <c r="F16" s="36">
        <v>0</v>
      </c>
    </row>
    <row r="17" spans="1:6" ht="15.75" x14ac:dyDescent="0.25">
      <c r="A17" s="38" t="s">
        <v>48</v>
      </c>
      <c r="B17" s="19">
        <v>-519300</v>
      </c>
      <c r="C17" s="19">
        <v>-519300</v>
      </c>
      <c r="D17" s="36">
        <f t="shared" si="0"/>
        <v>0</v>
      </c>
      <c r="E17" s="36">
        <f>B17-[1]Sheet1!A12</f>
        <v>-212900</v>
      </c>
      <c r="F17" s="36">
        <f>B17-[1]Sheet1!B12</f>
        <v>-141850</v>
      </c>
    </row>
    <row r="18" spans="1:6" ht="15.75" x14ac:dyDescent="0.25">
      <c r="A18" s="15" t="s">
        <v>49</v>
      </c>
      <c r="B18" s="19">
        <v>-336100</v>
      </c>
      <c r="C18" s="19">
        <v>-311850</v>
      </c>
      <c r="D18" s="36">
        <f t="shared" si="0"/>
        <v>-24250</v>
      </c>
      <c r="E18" s="36">
        <f>B18-[1]Sheet1!A13</f>
        <v>177450</v>
      </c>
      <c r="F18" s="36">
        <f>B18-[1]Sheet1!B13</f>
        <v>-59500</v>
      </c>
    </row>
    <row r="19" spans="1:6" ht="63.75" thickBot="1" x14ac:dyDescent="0.3">
      <c r="A19" s="38" t="s">
        <v>50</v>
      </c>
      <c r="B19" s="19">
        <v>0</v>
      </c>
      <c r="C19" s="19">
        <v>0</v>
      </c>
      <c r="D19" s="36">
        <v>0</v>
      </c>
      <c r="E19" s="36">
        <v>0</v>
      </c>
      <c r="F19" s="36">
        <v>0</v>
      </c>
    </row>
    <row r="20" spans="1:6" ht="16.5" thickBot="1" x14ac:dyDescent="0.3">
      <c r="A20" s="15" t="s">
        <v>30</v>
      </c>
      <c r="B20" s="25">
        <v>1883891.9372036899</v>
      </c>
      <c r="C20" s="25">
        <v>1907909.6729978696</v>
      </c>
      <c r="D20" s="40">
        <f>B20-C20</f>
        <v>-24017.735794179607</v>
      </c>
      <c r="E20" s="36">
        <f>B20-[1]Sheet1!A15</f>
        <v>-9290.6380454599857</v>
      </c>
      <c r="F20" s="36">
        <f>B20-[1]Sheet1!B15</f>
        <v>86789.845160069875</v>
      </c>
    </row>
    <row r="21" spans="1:6" ht="31.5" x14ac:dyDescent="0.25">
      <c r="A21" s="38" t="s">
        <v>51</v>
      </c>
      <c r="B21" s="16">
        <v>322935.24828047003</v>
      </c>
      <c r="C21" s="16">
        <v>347549.82710173994</v>
      </c>
      <c r="D21" s="36">
        <f t="shared" si="0"/>
        <v>-24614.578821269912</v>
      </c>
      <c r="E21" s="36">
        <f>B21-[1]Sheet1!A16</f>
        <v>-9235.8836631599697</v>
      </c>
      <c r="F21" s="36">
        <f>B21-[1]Sheet1!B16</f>
        <v>-43264.567760959966</v>
      </c>
    </row>
    <row r="22" spans="1:6" ht="15.75" x14ac:dyDescent="0.25">
      <c r="A22" s="15" t="s">
        <v>31</v>
      </c>
      <c r="B22" s="16">
        <v>767057.395028</v>
      </c>
      <c r="C22" s="16">
        <v>767302.03067899996</v>
      </c>
      <c r="D22" s="36">
        <f t="shared" si="0"/>
        <v>-244.63565099996049</v>
      </c>
      <c r="E22" s="36">
        <f>B22-[1]Sheet1!A17</f>
        <v>-4807.7435729999561</v>
      </c>
      <c r="F22" s="36">
        <f>B22-[1]Sheet1!B17</f>
        <v>16944.972873499966</v>
      </c>
    </row>
    <row r="23" spans="1:6" ht="31.5" x14ac:dyDescent="0.25">
      <c r="A23" s="38" t="s">
        <v>52</v>
      </c>
      <c r="B23" s="16">
        <v>22289.635733340001</v>
      </c>
      <c r="C23" s="16">
        <v>22249.217783840002</v>
      </c>
      <c r="D23" s="36">
        <f t="shared" si="0"/>
        <v>40.41794949999894</v>
      </c>
      <c r="E23" s="36">
        <f>B23-[1]Sheet1!A18</f>
        <v>-58.700299209995137</v>
      </c>
      <c r="F23" s="36">
        <f>B23-[1]Sheet1!B18</f>
        <v>-3434.3918100599985</v>
      </c>
    </row>
    <row r="24" spans="1:6" ht="45" x14ac:dyDescent="0.25">
      <c r="A24" s="41" t="s">
        <v>53</v>
      </c>
      <c r="B24" s="16">
        <v>771609.65816187998</v>
      </c>
      <c r="C24" s="16">
        <v>770808.59743328986</v>
      </c>
      <c r="D24" s="36">
        <f t="shared" si="0"/>
        <v>801.06072859012056</v>
      </c>
      <c r="E24" s="36">
        <f>B24-[1]Sheet1!A19</f>
        <v>4811.6894899101462</v>
      </c>
      <c r="F24" s="36">
        <f>B24-[1]Sheet1!B19</f>
        <v>116543.83185759012</v>
      </c>
    </row>
    <row r="25" spans="1:6" ht="16.5" hidden="1" thickBot="1" x14ac:dyDescent="0.3">
      <c r="B25" s="25">
        <v>1112282.27904181</v>
      </c>
      <c r="C25" s="25">
        <v>1137101.0755645798</v>
      </c>
      <c r="D25" s="36">
        <f t="shared" si="0"/>
        <v>-24818.796522769844</v>
      </c>
      <c r="E25" s="36">
        <f>B25-[1]Sheet1!A20</f>
        <v>-14102.327535370132</v>
      </c>
      <c r="F25" s="36">
        <f>B25-[1]Sheet1!B20</f>
        <v>-29753.986697520129</v>
      </c>
    </row>
    <row r="26" spans="1:6" ht="16.5" hidden="1" thickBot="1" x14ac:dyDescent="0.3">
      <c r="B26" s="29">
        <v>262826.42891814484</v>
      </c>
      <c r="C26" s="29">
        <v>262826.42891814484</v>
      </c>
      <c r="D26" s="36">
        <f t="shared" si="0"/>
        <v>0</v>
      </c>
      <c r="E26" s="36">
        <f>B26-[1]Sheet1!A21</f>
        <v>270.94464783539297</v>
      </c>
      <c r="F26" s="36">
        <f>B26-[1]Sheet1!B21</f>
        <v>12716.596188613301</v>
      </c>
    </row>
    <row r="27" spans="1:6" ht="16.5" hidden="1" thickBot="1" x14ac:dyDescent="0.3">
      <c r="B27" s="29">
        <v>60108.819362325186</v>
      </c>
      <c r="C27" s="29">
        <v>84723.398183595098</v>
      </c>
      <c r="D27" s="40">
        <f>B27-C27</f>
        <v>-24614.578821269912</v>
      </c>
      <c r="E27" s="36">
        <f>B27-[1]Sheet1!A22</f>
        <v>-9506.8283109953627</v>
      </c>
      <c r="F27" s="40">
        <f>B27-[1]Sheet1!B22</f>
        <v>-55981.163949573267</v>
      </c>
    </row>
    <row r="28" spans="1:6" ht="16.5" hidden="1" thickBot="1" x14ac:dyDescent="0.3">
      <c r="B28" s="29">
        <v>526279.06890835997</v>
      </c>
      <c r="C28" s="29">
        <v>524137.85238656995</v>
      </c>
      <c r="D28" s="40">
        <f>B28-C28</f>
        <v>2141.2165217900183</v>
      </c>
      <c r="E28" s="40">
        <f>B28-[1]Sheet1!A23</f>
        <v>48112.06543329003</v>
      </c>
      <c r="F28" s="36">
        <f>B28-[1]Sheet1!B23</f>
        <v>126955.27509565995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2025-12-10T04:31:41Z</dcterms:created>
  <dcterms:modified xsi:type="dcterms:W3CDTF">2025-12-10T04:33:11Z</dcterms:modified>
</cp:coreProperties>
</file>