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8_{92A5FFC3-0D24-4533-8A51-A5A49D8ADA7F}" xr6:coauthVersionLast="36" xr6:coauthVersionMax="36" xr10:uidLastSave="{00000000-0000-0000-0000-000000000000}"/>
  <bookViews>
    <workbookView xWindow="0" yWindow="0" windowWidth="24000" windowHeight="9525" xr2:uid="{6ED5B041-41E4-45B0-9A5A-4B971EA8F2F6}"/>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<sst xmlns="http://schemas.openxmlformats.org/spreadsheetml/2006/main" count="61" uniqueCount="49">
  <si>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</si>
  <si>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</si>
  <si>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</si>
  <si>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</si>
  <si>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Poush 22, 2082</t>
  </si>
  <si>
    <t>Poush 21,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</si>
  <si>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</si>
  <si>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</si>
  <si>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</si>
  <si>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</si>
  <si>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</si>
  <si>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</si>
  <si>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</si>
  <si>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</si>
  <si>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</si>
  <si>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</si>
  <si>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</si>
  <si>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</si>
  <si>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</si>
  <si>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</si>
  <si>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</si>
  <si>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</si>
  <si>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</si>
  <si>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</si>
  <si>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</si>
  <si>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</si>
  <si>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</si>
  <si>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</si>
  <si>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</si>
  <si>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</si>
  <si>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</si>
  <si>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</si>
  <si>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</si>
  <si>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</si>
  <si>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</si>
  <si>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</si>
  <si>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</si>
  <si>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</si>
  <si>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</si>
  <si>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</si>
  <si>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</si>
  <si>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</si>
  <si>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</si>
  <si>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</si>
  <si>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</si>
  <si>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</si>
  <si>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</si>
  <si>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</si>
  <si>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22, 2082(January 06,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</si>
</sst>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542CB681-930D-4EB6-87E1-083A00CE3274}"/>
    <cellStyle name="Currency 2" xfId="4" xr:uid="{172F7A4B-BD3E-43E8-B507-58CEA02E5C0A}"/>
    <cellStyle name="Normal" xfId="0" builtinId="0"/>
    <cellStyle name="Normal 2" xfId="2" xr:uid="{E8E70FFF-2DD9-485E-8122-C2142FBA6B07}"/>
    <cellStyle name="Normal 29 3 2" xfId="3" xr:uid="{F2766D8E-684C-41E2-AE26-4E6E95ADB1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E882E3C-6DFE-4458-8DE5-5A0A0369BCB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6">
          <cell r="A16">
            <v>1894876.1264594798</v>
          </cell>
          <cell r="B16">
            <v>1797102.0920436201</v>
          </cell>
        </row>
        <row r="17">
          <cell r="A17">
            <v>323204.49748691998</v>
          </cell>
          <cell r="B17">
            <v>366199.81604142999</v>
          </cell>
        </row>
        <row r="18">
          <cell r="A18">
            <v>765294.18629099999</v>
          </cell>
          <cell r="B18">
            <v>750112.42215450003</v>
          </cell>
        </row>
        <row r="19">
          <cell r="A19">
            <v>21724.427642240003</v>
          </cell>
          <cell r="B19">
            <v>25724.0275434</v>
          </cell>
        </row>
        <row r="20">
          <cell r="A20">
            <v>784653.01503931987</v>
          </cell>
          <cell r="B20">
            <v>655065.82630428986</v>
          </cell>
        </row>
        <row r="21">
          <cell r="A21">
            <v>1110223.1114201599</v>
          </cell>
          <cell r="B21">
            <v>1142036.2657393301</v>
          </cell>
        </row>
        <row r="22">
          <cell r="A22">
            <v>263858.29787602794</v>
          </cell>
          <cell r="B22">
            <v>250109.83272953154</v>
          </cell>
        </row>
        <row r="23">
          <cell r="A23">
            <v>59346.199610892043</v>
          </cell>
          <cell r="B23">
            <v>116089.98331189845</v>
          </cell>
        </row>
        <row r="24">
          <cell r="A24">
            <v>553639.42727575998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E973-9043-4F4F-B941-8CCEB6D19186}">
  <dimension ref="A1:F40"/>
  <sheetViews>
    <sheetView tabSelected="1" workbookViewId="0">
      <selection activeCell="C12" sqref="C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46028</v>
      </c>
      <c r="C6" s="10">
        <v>46027</v>
      </c>
      <c r="D6" s="11" t="s">
        <v>7</v>
      </c>
      <c r="E6" s="11" t="s">
        <v>8</v>
      </c>
      <c r="F6" s="11" t="s">
        <v>9</v>
      </c>
    </row>
    <row r="7" spans="1:6" ht="16.5" thickBot="1" x14ac:dyDescent="0.3">
      <c r="A7" s="12" t="s">
        <v>10</v>
      </c>
      <c r="B7" s="13">
        <v>1896012.7154536196</v>
      </c>
      <c r="C7" s="13">
        <v>1926225.3222152493</v>
      </c>
      <c r="D7" s="14">
        <v>-30212.606761629693</v>
      </c>
      <c r="E7" s="14">
        <v>1136.5889946296811</v>
      </c>
      <c r="F7" s="14">
        <v>98910.623410629574</v>
      </c>
    </row>
    <row r="8" spans="1:6" ht="15.75" x14ac:dyDescent="0.25">
      <c r="A8" s="15" t="s">
        <v>11</v>
      </c>
      <c r="B8" s="16">
        <v>3045899.0787700997</v>
      </c>
      <c r="C8" s="16">
        <v>3047292.3943683794</v>
      </c>
      <c r="D8" s="17">
        <v>-1393.3155982797034</v>
      </c>
      <c r="E8" s="17">
        <v>24506.481900829822</v>
      </c>
      <c r="F8" s="17">
        <v>519002.27286285954</v>
      </c>
    </row>
    <row r="9" spans="1:6" ht="15.75" x14ac:dyDescent="0.25">
      <c r="A9" s="18" t="s">
        <v>12</v>
      </c>
      <c r="B9" s="19">
        <v>43163.641221149999</v>
      </c>
      <c r="C9" s="19">
        <v>43124.31460659</v>
      </c>
      <c r="D9" s="20">
        <v>39.326614559999143</v>
      </c>
      <c r="E9" s="20">
        <v>110.06410736000544</v>
      </c>
      <c r="F9" s="20">
        <v>2058.9811405999935</v>
      </c>
    </row>
    <row r="10" spans="1:6" ht="15.75" x14ac:dyDescent="0.25">
      <c r="A10" s="15" t="s">
        <v>13</v>
      </c>
      <c r="B10" s="16">
        <v>-253586.36331648001</v>
      </c>
      <c r="C10" s="16">
        <v>-248667.07215312999</v>
      </c>
      <c r="D10" s="17">
        <v>-4919.2911633500189</v>
      </c>
      <c r="E10" s="17">
        <v>130.1070937999466</v>
      </c>
      <c r="F10" s="17">
        <v>-177841.64945222999</v>
      </c>
    </row>
    <row r="11" spans="1:6" ht="15.75" x14ac:dyDescent="0.25">
      <c r="A11" s="18" t="s">
        <v>14</v>
      </c>
      <c r="B11" s="19">
        <v>268651.57472410001</v>
      </c>
      <c r="C11" s="19">
        <v>263732.28356074996</v>
      </c>
      <c r="D11" s="21">
        <v>4919.291163350048</v>
      </c>
      <c r="E11" s="21">
        <v>-130.1070937999757</v>
      </c>
      <c r="F11" s="21">
        <v>178179.07554960999</v>
      </c>
    </row>
    <row r="12" spans="1:6" ht="15.75" x14ac:dyDescent="0.25">
      <c r="A12" s="22" t="s">
        <v>15</v>
      </c>
      <c r="B12" s="23">
        <v>-896300</v>
      </c>
      <c r="C12" s="23">
        <v>-872400</v>
      </c>
      <c r="D12" s="17">
        <v>-23900</v>
      </c>
      <c r="E12" s="17">
        <v>-23500</v>
      </c>
      <c r="F12" s="17">
        <v>-242250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-496800</v>
      </c>
      <c r="C17" s="19">
        <v>-496800</v>
      </c>
      <c r="D17" s="21">
        <v>0</v>
      </c>
      <c r="E17" s="21">
        <v>46550</v>
      </c>
      <c r="F17" s="21">
        <v>-119350</v>
      </c>
    </row>
    <row r="18" spans="1:6" ht="15.75" x14ac:dyDescent="0.25">
      <c r="A18" s="24" t="s">
        <v>21</v>
      </c>
      <c r="B18" s="19">
        <v>-299500</v>
      </c>
      <c r="C18" s="19">
        <v>-300600</v>
      </c>
      <c r="D18" s="21">
        <v>1100</v>
      </c>
      <c r="E18" s="21">
        <v>29950</v>
      </c>
      <c r="F18" s="21">
        <v>-22900</v>
      </c>
    </row>
    <row r="19" spans="1:6" ht="15.75" x14ac:dyDescent="0.25">
      <c r="A19" s="24" t="s">
        <v>22</v>
      </c>
      <c r="B19" s="19">
        <v>0</v>
      </c>
      <c r="C19" s="19">
        <v>0</v>
      </c>
      <c r="D19" s="20">
        <v>0</v>
      </c>
      <c r="E19" s="20">
        <v>0</v>
      </c>
      <c r="F19" s="20">
        <v>0</v>
      </c>
    </row>
    <row r="20" spans="1:6" ht="16.5" thickBot="1" x14ac:dyDescent="0.3">
      <c r="A20" s="24" t="s">
        <v>23</v>
      </c>
      <c r="B20" s="19">
        <v>-100000</v>
      </c>
      <c r="C20" s="19">
        <v>-75000</v>
      </c>
      <c r="D20" s="20">
        <v>-25000</v>
      </c>
      <c r="E20" s="20">
        <v>-100000</v>
      </c>
      <c r="F20" s="20">
        <v>-100000</v>
      </c>
    </row>
    <row r="21" spans="1:6" ht="16.5" thickBot="1" x14ac:dyDescent="0.3">
      <c r="A21" s="12" t="s">
        <v>24</v>
      </c>
      <c r="B21" s="25">
        <v>1896012.7154540801</v>
      </c>
      <c r="C21" s="25">
        <v>1926225.3222157299</v>
      </c>
      <c r="D21" s="14">
        <v>-30212.606761649717</v>
      </c>
      <c r="E21" s="14">
        <v>1136.5889946003444</v>
      </c>
      <c r="F21" s="14">
        <v>98910.623410460074</v>
      </c>
    </row>
    <row r="22" spans="1:6" ht="15.75" x14ac:dyDescent="0.25">
      <c r="A22" s="22" t="s">
        <v>25</v>
      </c>
      <c r="B22" s="16">
        <v>321471.88818557002</v>
      </c>
      <c r="C22" s="16">
        <v>352755.10542416997</v>
      </c>
      <c r="D22" s="26">
        <v>-31283.217238599958</v>
      </c>
      <c r="E22" s="26">
        <v>-1732.6093013499631</v>
      </c>
      <c r="F22" s="26">
        <v>-44727.927855859976</v>
      </c>
    </row>
    <row r="23" spans="1:6" ht="15.75" x14ac:dyDescent="0.25">
      <c r="A23" s="22" t="s">
        <v>26</v>
      </c>
      <c r="B23" s="16">
        <v>760526.998593</v>
      </c>
      <c r="C23" s="16">
        <v>760886.29810799996</v>
      </c>
      <c r="D23" s="26">
        <v>-359.29951499996241</v>
      </c>
      <c r="E23" s="26">
        <v>-4767.1876979999943</v>
      </c>
      <c r="F23" s="26">
        <v>10414.576438499964</v>
      </c>
    </row>
    <row r="24" spans="1:6" ht="15.75" x14ac:dyDescent="0.25">
      <c r="A24" s="22" t="s">
        <v>27</v>
      </c>
      <c r="B24" s="16">
        <v>25852.11951791</v>
      </c>
      <c r="C24" s="16">
        <v>25441.89711089</v>
      </c>
      <c r="D24" s="26">
        <v>410.22240701999908</v>
      </c>
      <c r="E24" s="26">
        <v>4127.6918756699961</v>
      </c>
      <c r="F24" s="26">
        <v>128.09197451</v>
      </c>
    </row>
    <row r="25" spans="1:6" ht="16.5" thickBot="1" x14ac:dyDescent="0.3">
      <c r="A25" s="22" t="s">
        <v>28</v>
      </c>
      <c r="B25" s="16">
        <v>788161.70915759995</v>
      </c>
      <c r="C25" s="16">
        <v>787142.02157266997</v>
      </c>
      <c r="D25" s="27">
        <v>1019.6875849299831</v>
      </c>
      <c r="E25" s="27">
        <v>3508.6941182800801</v>
      </c>
      <c r="F25" s="27">
        <v>133095.88285331009</v>
      </c>
    </row>
    <row r="26" spans="1:6" ht="16.5" thickBot="1" x14ac:dyDescent="0.3">
      <c r="A26" s="12" t="s">
        <v>29</v>
      </c>
      <c r="B26" s="25">
        <v>1107851.0062964801</v>
      </c>
      <c r="C26" s="25">
        <v>1139083.3006430599</v>
      </c>
      <c r="D26" s="14">
        <v>-31232.294346579816</v>
      </c>
      <c r="E26" s="14">
        <v>-2372.1051236798521</v>
      </c>
      <c r="F26" s="14">
        <v>-34185.259442850016</v>
      </c>
    </row>
    <row r="27" spans="1:6" ht="16.5" thickBot="1" x14ac:dyDescent="0.3">
      <c r="A27" s="28" t="s">
        <v>30</v>
      </c>
      <c r="B27" s="29">
        <v>264604</v>
      </c>
      <c r="C27" s="29">
        <v>264604</v>
      </c>
      <c r="D27" s="30">
        <v>0</v>
      </c>
      <c r="E27" s="30">
        <v>745.70212397206342</v>
      </c>
      <c r="F27" s="30">
        <v>14494.167270468461</v>
      </c>
    </row>
    <row r="28" spans="1:6" ht="16.5" thickBot="1" x14ac:dyDescent="0.3">
      <c r="A28" s="28" t="s">
        <v>31</v>
      </c>
      <c r="B28" s="29">
        <v>56867.888185570017</v>
      </c>
      <c r="C28" s="29">
        <v>88151.105424169975</v>
      </c>
      <c r="D28" s="14">
        <v>-31283.217238599958</v>
      </c>
      <c r="E28" s="14">
        <v>-2478.3114253220265</v>
      </c>
      <c r="F28" s="14">
        <v>-59222.095126328437</v>
      </c>
    </row>
    <row r="29" spans="1:6" ht="16.5" thickBot="1" x14ac:dyDescent="0.3">
      <c r="A29" s="31" t="s">
        <v>32</v>
      </c>
      <c r="B29" s="29">
        <v>553289.28084412985</v>
      </c>
      <c r="C29" s="29">
        <v>551090.93493926991</v>
      </c>
      <c r="D29" s="14">
        <v>2198.345904859947</v>
      </c>
      <c r="E29" s="14">
        <v>-350.14643163012806</v>
      </c>
      <c r="F29" s="14">
        <v>153965.48703142983</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E9CA5-463A-4400-85B5-3BC3B81F7BF0}">
  <dimension ref="A1:F34"/>
  <sheetViews>
    <sheetView workbookViewId="0">
      <selection activeCell="C13" sqref="C1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22, 2082(January 06,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46028</v>
      </c>
      <c r="C6" s="10">
        <v>46027</v>
      </c>
    </row>
    <row r="7" spans="1:6" ht="63.75" thickBot="1" x14ac:dyDescent="0.3">
      <c r="A7" s="38" t="s">
        <v>39</v>
      </c>
      <c r="B7" s="13">
        <v>1896012.7154536196</v>
      </c>
      <c r="C7" s="13">
        <v>1926225.3222152493</v>
      </c>
      <c r="D7" s="40">
        <f>B7-C7</f>
        <v>-30212.606761629693</v>
      </c>
      <c r="E7" s="40">
        <f>B7-[1]Sheet1!A2</f>
        <v>1136.5889946296811</v>
      </c>
      <c r="F7" s="40">
        <f>B7-[1]Sheet1!B2</f>
        <v>98910.623410629574</v>
      </c>
    </row>
    <row r="8" spans="1:6" ht="15.75" x14ac:dyDescent="0.25">
      <c r="A8" s="15" t="s">
        <v>40</v>
      </c>
      <c r="B8" s="16">
        <v>3045899.0787700997</v>
      </c>
      <c r="C8" s="16">
        <v>3047292.3943683794</v>
      </c>
      <c r="D8" s="40">
        <f>B8-C8</f>
        <v>-1393.3155982797034</v>
      </c>
      <c r="E8" s="40">
        <f>B8-[1]Sheet1!A3</f>
        <v>24506.481900829822</v>
      </c>
      <c r="F8" s="40">
        <f>B8-[1]Sheet1!A2</f>
        <v>1151022.9523111098</v>
      </c>
    </row>
    <row r="9" spans="1:6" ht="15.75" x14ac:dyDescent="0.25">
      <c r="A9" s="38" t="s">
        <v>41</v>
      </c>
      <c r="B9" s="19">
        <v>43163.641221149999</v>
      </c>
      <c r="C9" s="19">
        <v>43124.31460659</v>
      </c>
      <c r="D9" s="36">
        <f t="shared" ref="D9:D27" si="0">B9-C9</f>
        <v>39.326614559999143</v>
      </c>
      <c r="E9" s="36">
        <f>B9-[1]Sheet1!A4</f>
        <v>110.06410736000544</v>
      </c>
      <c r="F9" s="36">
        <f>B9-[1]Sheet1!B4</f>
        <v>2058.9811405999935</v>
      </c>
    </row>
    <row r="10" spans="1:6" ht="15.75" x14ac:dyDescent="0.25">
      <c r="A10" s="15" t="s">
        <v>42</v>
      </c>
      <c r="B10" s="16">
        <v>-253586.36331648001</v>
      </c>
      <c r="C10" s="16">
        <v>-248667.07215312999</v>
      </c>
      <c r="D10" s="36">
        <f t="shared" si="0"/>
        <v>-4919.2911633500189</v>
      </c>
      <c r="E10" s="36">
        <f>B10-[1]Sheet1!A5</f>
        <v>130.1070937999466</v>
      </c>
      <c r="F10" s="36">
        <f>B10-[1]Sheet1!B5</f>
        <v>-177841.64945222999</v>
      </c>
    </row>
    <row r="11" spans="1:6" ht="31.5" x14ac:dyDescent="0.25">
      <c r="A11" s="38" t="s">
        <v>43</v>
      </c>
      <c r="B11" s="19">
        <v>268651.57472410001</v>
      </c>
      <c r="C11" s="19">
        <v>263732.28356074996</v>
      </c>
      <c r="D11" s="36">
        <f t="shared" si="0"/>
        <v>4919.291163350048</v>
      </c>
      <c r="E11" s="36">
        <f>B11-[1]Sheet1!A6</f>
        <v>-130.1070937999757</v>
      </c>
      <c r="F11" s="36">
        <f>B11-[1]Sheet1!B6</f>
        <v>178179.07554960999</v>
      </c>
    </row>
    <row r="12" spans="1:6" ht="15.75" x14ac:dyDescent="0.25">
      <c r="A12" s="15" t="s">
        <v>44</v>
      </c>
      <c r="B12" s="23">
        <v>-896300</v>
      </c>
      <c r="C12" s="23">
        <v>-872400</v>
      </c>
      <c r="D12" s="36">
        <f t="shared" si="0"/>
        <v>-23900</v>
      </c>
      <c r="E12" s="36">
        <f>B12-[1]Sheet1!A7</f>
        <v>-23500</v>
      </c>
      <c r="F12" s="36">
        <f>B12-[1]Sheet1!B7</f>
        <v>-242250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-496800</v>
      </c>
      <c r="C17" s="19">
        <v>-496800</v>
      </c>
      <c r="D17" s="36">
        <f t="shared" si="0"/>
        <v>0</v>
      </c>
      <c r="E17" s="36">
        <f>B17-[1]Sheet1!A12</f>
        <v>46550</v>
      </c>
      <c r="F17" s="36">
        <f>B17-[1]Sheet1!B12</f>
        <v>-119350</v>
      </c>
    </row>
    <row r="18" spans="1:6" ht="15.75" x14ac:dyDescent="0.25">
      <c r="A18" s="24" t="s">
        <v>21</v>
      </c>
      <c r="B18" s="19">
        <v>-299500</v>
      </c>
      <c r="C18" s="19">
        <v>-300600</v>
      </c>
      <c r="D18" s="36">
        <f t="shared" si="0"/>
        <v>1100</v>
      </c>
      <c r="E18" s="36">
        <f>B18-[1]Sheet1!A13</f>
        <v>29950</v>
      </c>
      <c r="F18" s="36">
        <f>B18-[1]Sheet1!B13</f>
        <v>-22900</v>
      </c>
    </row>
    <row r="19" spans="1:6" ht="15.75" x14ac:dyDescent="0.25">
      <c r="A19" s="24" t="s">
        <v>22</v>
      </c>
      <c r="B19" s="19">
        <v>0</v>
      </c>
      <c r="C19" s="19">
        <v>0</v>
      </c>
      <c r="D19" s="36">
        <v>0</v>
      </c>
      <c r="E19" s="36">
        <v>0</v>
      </c>
      <c r="F19" s="36">
        <v>0</v>
      </c>
    </row>
    <row r="20" spans="1:6" ht="16.5" thickBot="1" x14ac:dyDescent="0.3">
      <c r="A20" s="24" t="s">
        <v>23</v>
      </c>
      <c r="B20" s="19">
        <v>-100000</v>
      </c>
      <c r="C20" s="19">
        <v>-75000</v>
      </c>
    </row>
    <row r="21" spans="1:6" ht="16.5" thickBot="1" x14ac:dyDescent="0.3">
      <c r="A21" s="15" t="s">
        <v>31</v>
      </c>
      <c r="B21" s="25">
        <v>1896012.7154540801</v>
      </c>
      <c r="C21" s="25">
        <v>1926225.3222157299</v>
      </c>
      <c r="D21" s="40">
        <f>B21-C21</f>
        <v>-30212.606761649717</v>
      </c>
      <c r="E21" s="36">
        <f>B21-[1]Sheet1!A16</f>
        <v>1136.5889946003444</v>
      </c>
      <c r="F21" s="36">
        <f>B21-[1]Sheet1!B16</f>
        <v>98910.623410460074</v>
      </c>
    </row>
    <row r="22" spans="1:6" ht="31.5" x14ac:dyDescent="0.25">
      <c r="A22" s="38" t="s">
        <v>45</v>
      </c>
      <c r="B22" s="16">
        <v>321471.88818557002</v>
      </c>
      <c r="C22" s="16">
        <v>352755.10542416997</v>
      </c>
      <c r="D22" s="36">
        <f t="shared" si="0"/>
        <v>-31283.217238599958</v>
      </c>
      <c r="E22" s="36">
        <f>B22-[1]Sheet1!A17</f>
        <v>-1732.6093013499631</v>
      </c>
      <c r="F22" s="36">
        <f>B22-[1]Sheet1!B17</f>
        <v>-44727.927855859976</v>
      </c>
    </row>
    <row r="23" spans="1:6" ht="15.75" x14ac:dyDescent="0.25">
      <c r="A23" s="15" t="s">
        <v>32</v>
      </c>
      <c r="B23" s="16">
        <v>760526.998593</v>
      </c>
      <c r="C23" s="16">
        <v>760886.29810799996</v>
      </c>
      <c r="D23" s="36">
        <f t="shared" si="0"/>
        <v>-359.29951499996241</v>
      </c>
      <c r="E23" s="36">
        <f>B23-[1]Sheet1!A18</f>
        <v>-4767.1876979999943</v>
      </c>
      <c r="F23" s="36">
        <f>B23-[1]Sheet1!B18</f>
        <v>10414.576438499964</v>
      </c>
    </row>
    <row r="24" spans="1:6" ht="31.5" x14ac:dyDescent="0.25">
      <c r="A24" s="38" t="s">
        <v>46</v>
      </c>
      <c r="B24" s="16">
        <v>25852.11951791</v>
      </c>
      <c r="C24" s="16">
        <v>25441.89711089</v>
      </c>
      <c r="D24" s="36">
        <f t="shared" si="0"/>
        <v>410.22240701999908</v>
      </c>
      <c r="E24" s="36">
        <f>B24-[1]Sheet1!A19</f>
        <v>4127.6918756699961</v>
      </c>
      <c r="F24" s="36">
        <f>B24-[1]Sheet1!B19</f>
        <v>128.09197451</v>
      </c>
    </row>
    <row r="25" spans="1:6" ht="45" x14ac:dyDescent="0.25">
      <c r="A25" s="41" t="s">
        <v>47</v>
      </c>
      <c r="B25" s="16">
        <v>788161.70915759995</v>
      </c>
      <c r="C25" s="16">
        <v>787142.02157266997</v>
      </c>
      <c r="D25" s="36">
        <f t="shared" si="0"/>
        <v>1019.6875849299831</v>
      </c>
      <c r="E25" s="36">
        <f>B25-[1]Sheet1!A20</f>
        <v>3508.6941182800801</v>
      </c>
      <c r="F25" s="36">
        <f>B25-[1]Sheet1!B20</f>
        <v>133095.88285331009</v>
      </c>
    </row>
    <row r="26" spans="1:6" ht="16.5" hidden="1" thickBot="1" x14ac:dyDescent="0.3">
      <c r="B26" s="25">
        <v>1107851.0062964801</v>
      </c>
      <c r="C26" s="25">
        <v>1139083.3006430599</v>
      </c>
      <c r="D26" s="36">
        <f t="shared" si="0"/>
        <v>-31232.294346579816</v>
      </c>
      <c r="E26" s="36">
        <f>B26-[1]Sheet1!A21</f>
        <v>-2372.1051236798521</v>
      </c>
      <c r="F26" s="36">
        <f>B26-[1]Sheet1!B21</f>
        <v>-34185.259442850016</v>
      </c>
    </row>
    <row r="27" spans="1:6" ht="16.5" hidden="1" thickBot="1" x14ac:dyDescent="0.3">
      <c r="B27" s="29">
        <v>264604</v>
      </c>
      <c r="C27" s="29">
        <v>264604</v>
      </c>
      <c r="D27" s="36">
        <f t="shared" si="0"/>
        <v>0</v>
      </c>
      <c r="E27" s="36">
        <f>B27-[1]Sheet1!A22</f>
        <v>745.70212397206342</v>
      </c>
      <c r="F27" s="36">
        <f>B27-[1]Sheet1!B22</f>
        <v>14494.167270468461</v>
      </c>
    </row>
    <row r="28" spans="1:6" ht="16.5" hidden="1" thickBot="1" x14ac:dyDescent="0.3">
      <c r="B28" s="29">
        <v>56867.888185570017</v>
      </c>
      <c r="C28" s="29">
        <v>88151.105424169975</v>
      </c>
      <c r="D28" s="40">
        <f>B28-C28</f>
        <v>-31283.217238599958</v>
      </c>
      <c r="E28" s="36">
        <f>B28-[1]Sheet1!A23</f>
        <v>-2478.3114253220265</v>
      </c>
      <c r="F28" s="40">
        <f>B28-[1]Sheet1!B23</f>
        <v>-59222.095126328437</v>
      </c>
    </row>
    <row r="29" spans="1:6" ht="16.5" hidden="1" thickBot="1" x14ac:dyDescent="0.3">
      <c r="B29" s="29">
        <v>553289.28084412985</v>
      </c>
      <c r="C29" s="29">
        <v>551090.93493926991</v>
      </c>
      <c r="D29" s="40">
        <f>B29-C29</f>
        <v>2198.345904859947</v>
      </c>
      <c r="E29" s="40">
        <f>B29-[1]Sheet1!A24</f>
        <v>-350.14643163012806</v>
      </c>
      <c r="F29" s="36">
        <f>B29-[1]Sheet1!B24</f>
        <v>153965.48703142983</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2026-01-12T06:22:13Z</dcterms:created>
  <dcterms:modified xsi:type="dcterms:W3CDTF">2026-01-12T06:22:41Z</dcterms:modified>
</cp:coreProperties>
</file>