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58600159-B598-45F2-AFF2-329D129FAC32}" xr6:coauthVersionLast="36" xr6:coauthVersionMax="36" xr10:uidLastSave="{00000000-0000-0000-0000-000000000000}"/>
  <bookViews>
    <workbookView xWindow="0" yWindow="0" windowWidth="24000" windowHeight="9525" xr2:uid="{F1CAB626-9EBD-4F40-A61A-CB97EF3FD4CB}"/>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<sst xmlns="http://schemas.openxmlformats.org/spreadsheetml/2006/main" count="61" uniqueCount="49">
  <si>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</si>
  <si>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</si>
  <si>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</si>
  <si>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</si>
  <si>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Poush 27, 2082</t>
  </si>
  <si>
    <t>Poush 24,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</si>
  <si>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</si>
  <si>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</si>
  <si>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</si>
  <si>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</si>
  <si>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</si>
  <si>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</si>
  <si>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</si>
  <si>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</si>
  <si>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</si>
  <si>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</si>
  <si>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</si>
  <si>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</si>
  <si>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</si>
  <si>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</si>
  <si>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</si>
  <si>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</si>
  <si>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</si>
  <si>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</si>
  <si>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</si>
  <si>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</si>
  <si>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</si>
  <si>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</si>
  <si>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</si>
  <si>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</si>
  <si>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</si>
  <si>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</si>
  <si>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</si>
  <si>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</si>
  <si>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</si>
  <si>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</si>
  <si>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</si>
  <si>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</si>
  <si>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</si>
  <si>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</si>
  <si>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</si>
  <si>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</si>
  <si>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</si>
  <si>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</si>
  <si>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</si>
  <si>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</si>
  <si>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</si>
  <si>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</si>
  <si>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27, 2082(January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</si>
</sst>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91F6EED8-B066-43B8-9F89-DF23E2355A24}"/>
    <cellStyle name="Currency 2" xfId="4" xr:uid="{FFF44197-F143-4E57-9081-B1E2618770BE}"/>
    <cellStyle name="Normal" xfId="0" builtinId="0"/>
    <cellStyle name="Normal 2" xfId="2" xr:uid="{0DEE4960-45AB-4BCC-BB35-F531616BCD88}"/>
    <cellStyle name="Normal 29 3 2" xfId="3" xr:uid="{910ED804-9D07-415E-BAA2-E777F199B5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E7C49A7-84C9-45C2-800F-9A8F58E4CF9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8063B-452E-4C04-A98E-BFC7975B61F0}">
  <dimension ref="A1:F40"/>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46033</v>
      </c>
      <c r="C6" s="10">
        <v>46030</v>
      </c>
      <c r="D6" s="11" t="s">
        <v>7</v>
      </c>
      <c r="E6" s="11" t="s">
        <v>8</v>
      </c>
      <c r="F6" s="11" t="s">
        <v>9</v>
      </c>
    </row>
    <row r="7" spans="1:6" ht="16.5" thickBot="1" x14ac:dyDescent="0.3">
      <c r="A7" s="12" t="s">
        <v>10</v>
      </c>
      <c r="B7" s="13">
        <v>2216485.2818114697</v>
      </c>
      <c r="C7" s="13">
        <v>1908182.5370074604</v>
      </c>
      <c r="D7" s="14">
        <v>308302.74480400933</v>
      </c>
      <c r="E7" s="14">
        <v>321609.15535247978</v>
      </c>
      <c r="F7" s="14">
        <v>419383.18976847967</v>
      </c>
    </row>
    <row r="8" spans="1:6" ht="15.75" x14ac:dyDescent="0.25">
      <c r="A8" s="15" t="s">
        <v>11</v>
      </c>
      <c r="B8" s="16">
        <v>3039937.4270795695</v>
      </c>
      <c r="C8" s="16">
        <v>3031261.3380301204</v>
      </c>
      <c r="D8" s="17">
        <v>8676.0890494491905</v>
      </c>
      <c r="E8" s="17">
        <v>18544.830210299697</v>
      </c>
      <c r="F8" s="17">
        <v>513040.62117232941</v>
      </c>
    </row>
    <row r="9" spans="1:6" ht="15.75" x14ac:dyDescent="0.25">
      <c r="A9" s="18" t="s">
        <v>12</v>
      </c>
      <c r="B9" s="19">
        <v>43012.889198670004</v>
      </c>
      <c r="C9" s="19">
        <v>42982.301831789999</v>
      </c>
      <c r="D9" s="20">
        <v>30.587366880004993</v>
      </c>
      <c r="E9" s="20">
        <v>-40.687915119990066</v>
      </c>
      <c r="F9" s="20">
        <v>1908.229118119998</v>
      </c>
    </row>
    <row r="10" spans="1:6" ht="15.75" x14ac:dyDescent="0.25">
      <c r="A10" s="15" t="s">
        <v>13</v>
      </c>
      <c r="B10" s="16">
        <v>-271652.14526809996</v>
      </c>
      <c r="C10" s="16">
        <v>-269428.80102265999</v>
      </c>
      <c r="D10" s="17">
        <v>-2223.3442454399774</v>
      </c>
      <c r="E10" s="17">
        <v>-17935.674857820006</v>
      </c>
      <c r="F10" s="17">
        <v>-195907.43140384994</v>
      </c>
    </row>
    <row r="11" spans="1:6" ht="15.75" x14ac:dyDescent="0.25">
      <c r="A11" s="18" t="s">
        <v>14</v>
      </c>
      <c r="B11" s="19">
        <v>286717.35667572002</v>
      </c>
      <c r="C11" s="19">
        <v>284494.01243027998</v>
      </c>
      <c r="D11" s="21">
        <v>2223.3442454400356</v>
      </c>
      <c r="E11" s="21">
        <v>17935.674857820035</v>
      </c>
      <c r="F11" s="21">
        <v>196244.85750123</v>
      </c>
    </row>
    <row r="12" spans="1:6" ht="15.75" x14ac:dyDescent="0.25">
      <c r="A12" s="22" t="s">
        <v>15</v>
      </c>
      <c r="B12" s="23">
        <v>-551800</v>
      </c>
      <c r="C12" s="23">
        <v>-853650</v>
      </c>
      <c r="D12" s="17">
        <v>301850</v>
      </c>
      <c r="E12" s="17">
        <v>321000</v>
      </c>
      <c r="F12" s="17">
        <v>102250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250</v>
      </c>
      <c r="D15" s="21">
        <v>-250</v>
      </c>
      <c r="E15" s="21">
        <v>0</v>
      </c>
      <c r="F15" s="21">
        <v>0</v>
      </c>
    </row>
    <row r="16" spans="1:6" ht="15.75" x14ac:dyDescent="0.25">
      <c r="A16" s="24" t="s">
        <v>19</v>
      </c>
      <c r="B16" s="19">
        <v>0</v>
      </c>
      <c r="C16" s="19">
        <v>0</v>
      </c>
      <c r="D16" s="21">
        <v>0</v>
      </c>
      <c r="E16" s="21">
        <v>0</v>
      </c>
      <c r="F16" s="21">
        <v>0</v>
      </c>
    </row>
    <row r="17" spans="1:6" ht="15.75" x14ac:dyDescent="0.25">
      <c r="A17" s="24" t="s">
        <v>20</v>
      </c>
      <c r="B17" s="19">
        <v>-421800</v>
      </c>
      <c r="C17" s="19">
        <v>-466800</v>
      </c>
      <c r="D17" s="21">
        <v>45000</v>
      </c>
      <c r="E17" s="21">
        <v>121550</v>
      </c>
      <c r="F17" s="21">
        <v>-44350</v>
      </c>
    </row>
    <row r="18" spans="1:6" ht="15.75" x14ac:dyDescent="0.25">
      <c r="A18" s="24" t="s">
        <v>21</v>
      </c>
      <c r="B18" s="19">
        <v>0</v>
      </c>
      <c r="C18" s="19">
        <v>-257100</v>
      </c>
      <c r="D18" s="21">
        <v>257100</v>
      </c>
      <c r="E18" s="21">
        <v>329450</v>
      </c>
      <c r="F18" s="21">
        <v>276600</v>
      </c>
    </row>
    <row r="19" spans="1:6" ht="15.75" x14ac:dyDescent="0.25">
      <c r="A19" s="24" t="s">
        <v>22</v>
      </c>
      <c r="B19" s="19">
        <v>0</v>
      </c>
      <c r="C19" s="19">
        <v>0</v>
      </c>
      <c r="D19" s="20">
        <v>0</v>
      </c>
      <c r="E19" s="20">
        <v>0</v>
      </c>
      <c r="F19" s="20">
        <v>0</v>
      </c>
    </row>
    <row r="20" spans="1:6" ht="16.5" thickBot="1" x14ac:dyDescent="0.3">
      <c r="A20" s="24" t="s">
        <v>23</v>
      </c>
      <c r="B20" s="19">
        <v>-130000</v>
      </c>
      <c r="C20" s="19">
        <v>-130000</v>
      </c>
      <c r="D20" s="20">
        <v>0</v>
      </c>
      <c r="E20" s="20">
        <v>-130000</v>
      </c>
      <c r="F20" s="20">
        <v>-130000</v>
      </c>
    </row>
    <row r="21" spans="1:6" ht="16.5" thickBot="1" x14ac:dyDescent="0.3">
      <c r="A21" s="12" t="s">
        <v>24</v>
      </c>
      <c r="B21" s="25">
        <v>2216485.28181194</v>
      </c>
      <c r="C21" s="25">
        <v>1908182.5370078702</v>
      </c>
      <c r="D21" s="14">
        <v>308302.74480406987</v>
      </c>
      <c r="E21" s="14">
        <v>321609.15535246022</v>
      </c>
      <c r="F21" s="14">
        <v>419383.18976831995</v>
      </c>
    </row>
    <row r="22" spans="1:6" ht="15.75" x14ac:dyDescent="0.25">
      <c r="A22" s="22" t="s">
        <v>25</v>
      </c>
      <c r="B22" s="16">
        <v>640230.5523414301</v>
      </c>
      <c r="C22" s="16">
        <v>337317.49143019994</v>
      </c>
      <c r="D22" s="26">
        <v>302913.06091123016</v>
      </c>
      <c r="E22" s="26">
        <v>317026.05485451012</v>
      </c>
      <c r="F22" s="26">
        <v>274030.73630000011</v>
      </c>
    </row>
    <row r="23" spans="1:6" ht="15.75" x14ac:dyDescent="0.25">
      <c r="A23" s="22" t="s">
        <v>26</v>
      </c>
      <c r="B23" s="16">
        <v>759218.36882600002</v>
      </c>
      <c r="C23" s="16">
        <v>759155.25445400004</v>
      </c>
      <c r="D23" s="26">
        <v>63.114371999981813</v>
      </c>
      <c r="E23" s="26">
        <v>-6075.817464999971</v>
      </c>
      <c r="F23" s="26">
        <v>9105.9466714999871</v>
      </c>
    </row>
    <row r="24" spans="1:6" ht="15.75" x14ac:dyDescent="0.25">
      <c r="A24" s="22" t="s">
        <v>27</v>
      </c>
      <c r="B24" s="16">
        <v>21819.578681439998</v>
      </c>
      <c r="C24" s="16">
        <v>21664.147644469998</v>
      </c>
      <c r="D24" s="26">
        <v>155.4310369699997</v>
      </c>
      <c r="E24" s="26">
        <v>95.151039199994557</v>
      </c>
      <c r="F24" s="26">
        <v>-3904.4488619600015</v>
      </c>
    </row>
    <row r="25" spans="1:6" ht="16.5" thickBot="1" x14ac:dyDescent="0.3">
      <c r="A25" s="22" t="s">
        <v>28</v>
      </c>
      <c r="B25" s="16">
        <v>795216.78196307004</v>
      </c>
      <c r="C25" s="16">
        <v>790045.64347919996</v>
      </c>
      <c r="D25" s="27">
        <v>5171.138483870076</v>
      </c>
      <c r="E25" s="27">
        <v>10563.766923750169</v>
      </c>
      <c r="F25" s="27">
        <v>140150.95565878018</v>
      </c>
    </row>
    <row r="26" spans="1:6" ht="16.5" thickBot="1" x14ac:dyDescent="0.3">
      <c r="A26" s="12" t="s">
        <v>29</v>
      </c>
      <c r="B26" s="25">
        <v>1421268.4998488701</v>
      </c>
      <c r="C26" s="25">
        <v>1118136.8935286701</v>
      </c>
      <c r="D26" s="14">
        <v>303131.60632020002</v>
      </c>
      <c r="E26" s="14">
        <v>311045.38842871017</v>
      </c>
      <c r="F26" s="14">
        <v>279232.23410954</v>
      </c>
    </row>
    <row r="27" spans="1:6" ht="16.5" thickBot="1" x14ac:dyDescent="0.3">
      <c r="A27" s="28" t="s">
        <v>30</v>
      </c>
      <c r="B27" s="29">
        <v>266113</v>
      </c>
      <c r="C27" s="29">
        <v>264604</v>
      </c>
      <c r="D27" s="30">
        <v>1509</v>
      </c>
      <c r="E27" s="30">
        <v>2254.7021239720634</v>
      </c>
      <c r="F27" s="30">
        <v>16003.167270468461</v>
      </c>
    </row>
    <row r="28" spans="1:6" ht="16.5" thickBot="1" x14ac:dyDescent="0.3">
      <c r="A28" s="28" t="s">
        <v>31</v>
      </c>
      <c r="B28" s="29">
        <v>374117.5523414301</v>
      </c>
      <c r="C28" s="29">
        <v>72713.491430199938</v>
      </c>
      <c r="D28" s="14">
        <v>301404.06091123016</v>
      </c>
      <c r="E28" s="14">
        <v>314771.35273053806</v>
      </c>
      <c r="F28" s="14">
        <v>258027.56902953165</v>
      </c>
    </row>
    <row r="29" spans="1:6" ht="16.5" thickBot="1" x14ac:dyDescent="0.3">
      <c r="A29" s="31" t="s">
        <v>32</v>
      </c>
      <c r="B29" s="29">
        <v>550522.05942204001</v>
      </c>
      <c r="C29" s="29">
        <v>549394.63830686989</v>
      </c>
      <c r="D29" s="14">
        <v>1127.4211151701165</v>
      </c>
      <c r="E29" s="14">
        <v>-3117.3678537199739</v>
      </c>
      <c r="F29" s="14">
        <v>151198.26560933999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A70B-3FC0-4238-B41E-EB047B99A68B}">
  <dimension ref="A1:F34"/>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27, 2082(January 11,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46033</v>
      </c>
      <c r="C6" s="10">
        <v>46030</v>
      </c>
    </row>
    <row r="7" spans="1:6" ht="63.75" thickBot="1" x14ac:dyDescent="0.3">
      <c r="A7" s="38" t="s">
        <v>39</v>
      </c>
      <c r="B7" s="13">
        <v>2216485.2818114697</v>
      </c>
      <c r="C7" s="13">
        <v>1908182.5370074604</v>
      </c>
      <c r="D7" s="40">
        <f>B7-C7</f>
        <v>308302.74480400933</v>
      </c>
      <c r="E7" s="40">
        <f>B7-[1]Sheet1!A2</f>
        <v>321609.15535247978</v>
      </c>
      <c r="F7" s="40">
        <f>B7-[1]Sheet1!B2</f>
        <v>419383.18976847967</v>
      </c>
    </row>
    <row r="8" spans="1:6" ht="15.75" x14ac:dyDescent="0.25">
      <c r="A8" s="15" t="s">
        <v>40</v>
      </c>
      <c r="B8" s="16">
        <v>3039937.4270795695</v>
      </c>
      <c r="C8" s="16">
        <v>3031261.3380301204</v>
      </c>
      <c r="D8" s="40">
        <f>B8-C8</f>
        <v>8676.0890494491905</v>
      </c>
      <c r="E8" s="40">
        <f>B8-[1]Sheet1!A3</f>
        <v>18544.830210299697</v>
      </c>
      <c r="F8" s="40">
        <f>B8-[1]Sheet1!A2</f>
        <v>1145061.3006205796</v>
      </c>
    </row>
    <row r="9" spans="1:6" ht="15.75" x14ac:dyDescent="0.25">
      <c r="A9" s="38" t="s">
        <v>41</v>
      </c>
      <c r="B9" s="19">
        <v>43012.889198670004</v>
      </c>
      <c r="C9" s="19">
        <v>42982.301831789999</v>
      </c>
      <c r="D9" s="36">
        <f t="shared" ref="D9:D27" si="0">B9-C9</f>
        <v>30.587366880004993</v>
      </c>
      <c r="E9" s="36">
        <f>B9-[1]Sheet1!A4</f>
        <v>-40.687915119990066</v>
      </c>
      <c r="F9" s="36">
        <f>B9-[1]Sheet1!B4</f>
        <v>1908.229118119998</v>
      </c>
    </row>
    <row r="10" spans="1:6" ht="15.75" x14ac:dyDescent="0.25">
      <c r="A10" s="15" t="s">
        <v>42</v>
      </c>
      <c r="B10" s="16">
        <v>-271652.14526809996</v>
      </c>
      <c r="C10" s="16">
        <v>-269428.80102265999</v>
      </c>
      <c r="D10" s="36">
        <f t="shared" si="0"/>
        <v>-2223.3442454399774</v>
      </c>
      <c r="E10" s="36">
        <f>B10-[1]Sheet1!A5</f>
        <v>-17935.674857820006</v>
      </c>
      <c r="F10" s="36">
        <f>B10-[1]Sheet1!B5</f>
        <v>-195907.43140384994</v>
      </c>
    </row>
    <row r="11" spans="1:6" ht="31.5" x14ac:dyDescent="0.25">
      <c r="A11" s="38" t="s">
        <v>43</v>
      </c>
      <c r="B11" s="19">
        <v>286717.35667572002</v>
      </c>
      <c r="C11" s="19">
        <v>284494.01243027998</v>
      </c>
      <c r="D11" s="36">
        <f t="shared" si="0"/>
        <v>2223.3442454400356</v>
      </c>
      <c r="E11" s="36">
        <f>B11-[1]Sheet1!A6</f>
        <v>17935.674857820035</v>
      </c>
      <c r="F11" s="36">
        <f>B11-[1]Sheet1!B6</f>
        <v>196244.85750123</v>
      </c>
    </row>
    <row r="12" spans="1:6" ht="15.75" x14ac:dyDescent="0.25">
      <c r="A12" s="15" t="s">
        <v>44</v>
      </c>
      <c r="B12" s="23">
        <v>-551800</v>
      </c>
      <c r="C12" s="23">
        <v>-853650</v>
      </c>
      <c r="D12" s="36">
        <f t="shared" si="0"/>
        <v>301850</v>
      </c>
      <c r="E12" s="36">
        <f>B12-[1]Sheet1!A7</f>
        <v>321000</v>
      </c>
      <c r="F12" s="36">
        <f>B12-[1]Sheet1!B7</f>
        <v>102250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250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-421800</v>
      </c>
      <c r="C17" s="19">
        <v>-466800</v>
      </c>
      <c r="D17" s="36">
        <f t="shared" si="0"/>
        <v>45000</v>
      </c>
      <c r="E17" s="36">
        <f>B17-[1]Sheet1!A12</f>
        <v>121550</v>
      </c>
      <c r="F17" s="36">
        <f>B17-[1]Sheet1!B12</f>
        <v>-44350</v>
      </c>
    </row>
    <row r="18" spans="1:6" ht="15.75" x14ac:dyDescent="0.25">
      <c r="A18" s="24" t="s">
        <v>21</v>
      </c>
      <c r="B18" s="19">
        <v>0</v>
      </c>
      <c r="C18" s="19">
        <v>-257100</v>
      </c>
      <c r="D18" s="36">
        <f t="shared" si="0"/>
        <v>257100</v>
      </c>
      <c r="E18" s="36">
        <f>B18-[1]Sheet1!A13</f>
        <v>329450</v>
      </c>
      <c r="F18" s="36">
        <f>B18-[1]Sheet1!B13</f>
        <v>276600</v>
      </c>
    </row>
    <row r="19" spans="1:6" ht="15.75" x14ac:dyDescent="0.25">
      <c r="A19" s="24" t="s">
        <v>22</v>
      </c>
      <c r="B19" s="19">
        <v>0</v>
      </c>
      <c r="C19" s="19">
        <v>0</v>
      </c>
      <c r="D19" s="36">
        <v>0</v>
      </c>
      <c r="E19" s="36">
        <v>0</v>
      </c>
      <c r="F19" s="36">
        <v>0</v>
      </c>
    </row>
    <row r="20" spans="1:6" ht="16.5" thickBot="1" x14ac:dyDescent="0.3">
      <c r="A20" s="24" t="s">
        <v>23</v>
      </c>
      <c r="B20" s="19">
        <v>-130000</v>
      </c>
      <c r="C20" s="19">
        <v>-130000</v>
      </c>
    </row>
    <row r="21" spans="1:6" ht="16.5" thickBot="1" x14ac:dyDescent="0.3">
      <c r="A21" s="15" t="s">
        <v>31</v>
      </c>
      <c r="B21" s="25">
        <v>2216485.28181194</v>
      </c>
      <c r="C21" s="25">
        <v>1908182.5370078702</v>
      </c>
      <c r="D21" s="40">
        <f>B21-C21</f>
        <v>308302.74480406987</v>
      </c>
      <c r="E21" s="36">
        <f>B21-[1]Sheet1!A16</f>
        <v>321609.15535246022</v>
      </c>
      <c r="F21" s="36">
        <f>B21-[1]Sheet1!B16</f>
        <v>419383.18976831995</v>
      </c>
    </row>
    <row r="22" spans="1:6" ht="31.5" x14ac:dyDescent="0.25">
      <c r="A22" s="38" t="s">
        <v>45</v>
      </c>
      <c r="B22" s="16">
        <v>640230.5523414301</v>
      </c>
      <c r="C22" s="16">
        <v>337317.49143019994</v>
      </c>
      <c r="D22" s="36">
        <f t="shared" si="0"/>
        <v>302913.06091123016</v>
      </c>
      <c r="E22" s="36">
        <f>B22-[1]Sheet1!A17</f>
        <v>317026.05485451012</v>
      </c>
      <c r="F22" s="36">
        <f>B22-[1]Sheet1!B17</f>
        <v>274030.73630000011</v>
      </c>
    </row>
    <row r="23" spans="1:6" ht="15.75" x14ac:dyDescent="0.25">
      <c r="A23" s="15" t="s">
        <v>32</v>
      </c>
      <c r="B23" s="16">
        <v>759218.36882600002</v>
      </c>
      <c r="C23" s="16">
        <v>759155.25445400004</v>
      </c>
      <c r="D23" s="36">
        <f t="shared" si="0"/>
        <v>63.114371999981813</v>
      </c>
      <c r="E23" s="36">
        <f>B23-[1]Sheet1!A18</f>
        <v>-6075.817464999971</v>
      </c>
      <c r="F23" s="36">
        <f>B23-[1]Sheet1!B18</f>
        <v>9105.9466714999871</v>
      </c>
    </row>
    <row r="24" spans="1:6" ht="31.5" x14ac:dyDescent="0.25">
      <c r="A24" s="38" t="s">
        <v>46</v>
      </c>
      <c r="B24" s="16">
        <v>21819.578681439998</v>
      </c>
      <c r="C24" s="16">
        <v>21664.147644469998</v>
      </c>
      <c r="D24" s="36">
        <f t="shared" si="0"/>
        <v>155.4310369699997</v>
      </c>
      <c r="E24" s="36">
        <f>B24-[1]Sheet1!A19</f>
        <v>95.151039199994557</v>
      </c>
      <c r="F24" s="36">
        <f>B24-[1]Sheet1!B19</f>
        <v>-3904.4488619600015</v>
      </c>
    </row>
    <row r="25" spans="1:6" ht="45" x14ac:dyDescent="0.25">
      <c r="A25" s="41" t="s">
        <v>47</v>
      </c>
      <c r="B25" s="16">
        <v>795216.78196307004</v>
      </c>
      <c r="C25" s="16">
        <v>790045.64347919996</v>
      </c>
      <c r="D25" s="36">
        <f t="shared" si="0"/>
        <v>5171.138483870076</v>
      </c>
      <c r="E25" s="36">
        <f>B25-[1]Sheet1!A20</f>
        <v>10563.766923750169</v>
      </c>
      <c r="F25" s="36">
        <f>B25-[1]Sheet1!B20</f>
        <v>140150.95565878018</v>
      </c>
    </row>
    <row r="26" spans="1:6" ht="16.5" hidden="1" thickBot="1" x14ac:dyDescent="0.3">
      <c r="B26" s="25">
        <v>1421268.4998488701</v>
      </c>
      <c r="C26" s="25">
        <v>1118136.8935286701</v>
      </c>
      <c r="D26" s="36">
        <f t="shared" si="0"/>
        <v>303131.60632020002</v>
      </c>
      <c r="E26" s="36">
        <f>B26-[1]Sheet1!A21</f>
        <v>311045.38842871017</v>
      </c>
      <c r="F26" s="36">
        <f>B26-[1]Sheet1!B21</f>
        <v>279232.23410954</v>
      </c>
    </row>
    <row r="27" spans="1:6" ht="16.5" hidden="1" thickBot="1" x14ac:dyDescent="0.3">
      <c r="B27" s="29">
        <v>266113</v>
      </c>
      <c r="C27" s="29">
        <v>264604</v>
      </c>
      <c r="D27" s="36">
        <f t="shared" si="0"/>
        <v>1509</v>
      </c>
      <c r="E27" s="36">
        <f>B27-[1]Sheet1!A22</f>
        <v>2254.7021239720634</v>
      </c>
      <c r="F27" s="36">
        <f>B27-[1]Sheet1!B22</f>
        <v>16003.167270468461</v>
      </c>
    </row>
    <row r="28" spans="1:6" ht="16.5" hidden="1" thickBot="1" x14ac:dyDescent="0.3">
      <c r="B28" s="29">
        <v>374117.5523414301</v>
      </c>
      <c r="C28" s="29">
        <v>72713.491430199938</v>
      </c>
      <c r="D28" s="40">
        <f>B28-C28</f>
        <v>301404.06091123016</v>
      </c>
      <c r="E28" s="36">
        <f>B28-[1]Sheet1!A23</f>
        <v>314771.35273053806</v>
      </c>
      <c r="F28" s="40">
        <f>B28-[1]Sheet1!B23</f>
        <v>258027.56902953165</v>
      </c>
    </row>
    <row r="29" spans="1:6" ht="16.5" hidden="1" thickBot="1" x14ac:dyDescent="0.3">
      <c r="B29" s="29">
        <v>550522.05942204001</v>
      </c>
      <c r="C29" s="29">
        <v>549394.63830686989</v>
      </c>
      <c r="D29" s="40">
        <f>B29-C29</f>
        <v>1127.4211151701165</v>
      </c>
      <c r="E29" s="40">
        <f>B29-[1]Sheet1!A24</f>
        <v>-3117.3678537199739</v>
      </c>
      <c r="F29" s="36">
        <f>B29-[1]Sheet1!B24</f>
        <v>151198.26560933999</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2026-01-12T09:48:26Z</dcterms:created>
  <dcterms:modified xsi:type="dcterms:W3CDTF">2026-01-12T09:48:53Z</dcterms:modified>
</cp:coreProperties>
</file>