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13_ncr:1_{3E4B6650-3969-4EFA-8A6E-DBCB6BBCA83B}" xr6:coauthVersionLast="36" xr6:coauthVersionMax="36" xr10:uidLastSave="{00000000-0000-0000-0000-000000000000}"/>
  <bookViews>
    <workbookView xWindow="0" yWindow="0" windowWidth="24000" windowHeight="9525" xr2:uid="{B03D70A6-0EA7-4AAA-B5E4-DB199E0C9E1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<sst xmlns="http://schemas.openxmlformats.org/spreadsheetml/2006/main" count="61" uniqueCount="49">
  <si>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</si>
  <si>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</si>
  <si>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</si>
  <si>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</si>
  <si>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Magh 01, 2082</t>
  </si>
  <si>
    <t>Poush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</si>
  <si>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</si>
  <si>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</si>
  <si>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</si>
  <si>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</si>
  <si>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</si>
  <si>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</si>
  <si>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</si>
  <si>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</si>
  <si>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</si>
  <si>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</si>
  <si>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</si>
  <si>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</si>
  <si>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</si>
  <si>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</si>
  <si>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</si>
  <si>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</si>
  <si>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</si>
  <si>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</si>
  <si>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</si>
  <si>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</si>
  <si>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</si>
  <si>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</si>
  <si>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</si>
  <si>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</si>
  <si>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</si>
  <si>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</si>
  <si>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</si>
  <si>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</si>
  <si>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</si>
  <si>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</si>
  <si>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</si>
  <si>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</si>
  <si>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</si>
  <si>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</si>
  <si>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</si>
  <si>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</si>
  <si>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</si>
  <si>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</si>
  <si>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</si>
  <si>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</si>
  <si>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</si>
  <si>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</si>
  <si>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01, 2082(January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</si>
</sst>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63717D27-D104-4968-AE76-13A142C6860E}"/>
    <cellStyle name="Currency 2" xfId="4" xr:uid="{8619D212-142C-4FC0-8EEF-7DA65836E53A}"/>
    <cellStyle name="Normal" xfId="0" builtinId="0"/>
    <cellStyle name="Normal 2" xfId="2" xr:uid="{1BAAC637-40F4-48E6-95C3-973FD09858AF}"/>
    <cellStyle name="Normal 29 3 2" xfId="3" xr:uid="{C219C6FE-C138-4283-8D41-CE1C17E5F7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C51CA1F-29DF-4F14-B6AF-D0FF9DD1464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39A95-DAB3-4845-AB89-5AE5304873BE}">
  <dimension ref="A1:F40"/>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46037</v>
      </c>
      <c r="C6" s="10">
        <v>46035</v>
      </c>
      <c r="D6" s="11" t="s">
        <v>7</v>
      </c>
      <c r="E6" s="11" t="s">
        <v>8</v>
      </c>
      <c r="F6" s="11" t="s">
        <v>9</v>
      </c>
    </row>
    <row r="7" spans="1:6" ht="16.5" thickBot="1" x14ac:dyDescent="0.3">
      <c r="A7" s="12" t="s">
        <v>10</v>
      </c>
      <c r="B7" s="13">
        <v>2163656.5603148402</v>
      </c>
      <c r="C7" s="13">
        <v>1913947.58</v>
      </c>
      <c r="D7" s="14">
        <v>249708.9803148401</v>
      </c>
      <c r="E7" s="14">
        <v>249708.9803148401</v>
      </c>
      <c r="F7" s="14">
        <v>366554.46827185014</v>
      </c>
    </row>
    <row r="8" spans="1:6" ht="15.75" x14ac:dyDescent="0.25">
      <c r="A8" s="15" t="s">
        <v>11</v>
      </c>
      <c r="B8" s="16">
        <v>3081199.3264408601</v>
      </c>
      <c r="C8" s="16">
        <v>3063404.35</v>
      </c>
      <c r="D8" s="17">
        <v>17794.976440859959</v>
      </c>
      <c r="E8" s="17">
        <v>17794.976440859959</v>
      </c>
      <c r="F8" s="17">
        <v>554302.52053361991</v>
      </c>
    </row>
    <row r="9" spans="1:6" ht="15.75" x14ac:dyDescent="0.25">
      <c r="A9" s="18" t="s">
        <v>12</v>
      </c>
      <c r="B9" s="19">
        <v>43060.955060910004</v>
      </c>
      <c r="C9" s="19">
        <v>42988.86</v>
      </c>
      <c r="D9" s="20">
        <v>72.095060910003667</v>
      </c>
      <c r="E9" s="20">
        <v>72.095060910003667</v>
      </c>
      <c r="F9" s="20">
        <v>1956.2949803599986</v>
      </c>
    </row>
    <row r="10" spans="1:6" ht="15.75" x14ac:dyDescent="0.25">
      <c r="A10" s="15" t="s">
        <v>13</v>
      </c>
      <c r="B10" s="16">
        <v>-295742.76612602</v>
      </c>
      <c r="C10" s="16">
        <v>-276006.76</v>
      </c>
      <c r="D10" s="17">
        <v>-19736.006126019987</v>
      </c>
      <c r="E10" s="17">
        <v>-19736.006126019987</v>
      </c>
      <c r="F10" s="17">
        <v>-219998.05226176998</v>
      </c>
    </row>
    <row r="11" spans="1:6" ht="15.75" x14ac:dyDescent="0.25">
      <c r="A11" s="18" t="s">
        <v>14</v>
      </c>
      <c r="B11" s="19">
        <v>310807.97753363999</v>
      </c>
      <c r="C11" s="19">
        <v>291071.98</v>
      </c>
      <c r="D11" s="21">
        <v>19735.997533640009</v>
      </c>
      <c r="E11" s="21">
        <v>19735.997533640009</v>
      </c>
      <c r="F11" s="21">
        <v>220335.47835914997</v>
      </c>
    </row>
    <row r="12" spans="1:6" ht="15.75" x14ac:dyDescent="0.25">
      <c r="A12" s="22" t="s">
        <v>15</v>
      </c>
      <c r="B12" s="23">
        <v>-621800</v>
      </c>
      <c r="C12" s="23">
        <v>-873450</v>
      </c>
      <c r="D12" s="17">
        <v>251650</v>
      </c>
      <c r="E12" s="17">
        <v>251650</v>
      </c>
      <c r="F12" s="17">
        <v>32250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-421800</v>
      </c>
      <c r="C17" s="19">
        <v>-421800</v>
      </c>
      <c r="D17" s="21">
        <v>0</v>
      </c>
      <c r="E17" s="21">
        <v>0</v>
      </c>
      <c r="F17" s="21">
        <v>-44350</v>
      </c>
    </row>
    <row r="18" spans="1:6" ht="15.75" x14ac:dyDescent="0.25">
      <c r="A18" s="24" t="s">
        <v>21</v>
      </c>
      <c r="B18" s="19">
        <v>0</v>
      </c>
      <c r="C18" s="19">
        <v>-276650</v>
      </c>
      <c r="D18" s="21">
        <v>276650</v>
      </c>
      <c r="E18" s="21">
        <v>276650</v>
      </c>
      <c r="F18" s="21">
        <v>276600</v>
      </c>
    </row>
    <row r="19" spans="1:6" ht="15.75" x14ac:dyDescent="0.25">
      <c r="A19" s="24" t="s">
        <v>22</v>
      </c>
      <c r="B19" s="19">
        <v>0</v>
      </c>
      <c r="C19" s="19">
        <v>0</v>
      </c>
      <c r="D19" s="20">
        <v>0</v>
      </c>
      <c r="E19" s="20">
        <v>0</v>
      </c>
      <c r="F19" s="20">
        <v>0</v>
      </c>
    </row>
    <row r="20" spans="1:6" ht="16.5" thickBot="1" x14ac:dyDescent="0.3">
      <c r="A20" s="24" t="s">
        <v>23</v>
      </c>
      <c r="B20" s="19">
        <v>-200000</v>
      </c>
      <c r="C20" s="19">
        <v>-175000</v>
      </c>
      <c r="D20" s="20">
        <v>-25000</v>
      </c>
      <c r="E20" s="20">
        <v>-25000</v>
      </c>
      <c r="F20" s="20">
        <v>-200000</v>
      </c>
    </row>
    <row r="21" spans="1:6" ht="16.5" thickBot="1" x14ac:dyDescent="0.3">
      <c r="A21" s="12" t="s">
        <v>24</v>
      </c>
      <c r="B21" s="25">
        <v>2163656.5603153403</v>
      </c>
      <c r="C21" s="25">
        <v>1913947.58</v>
      </c>
      <c r="D21" s="14">
        <v>249708.98031534022</v>
      </c>
      <c r="E21" s="14">
        <v>249708.98031534022</v>
      </c>
      <c r="F21" s="14">
        <v>366554.46827172022</v>
      </c>
    </row>
    <row r="22" spans="1:6" ht="15.75" x14ac:dyDescent="0.25">
      <c r="A22" s="22" t="s">
        <v>25</v>
      </c>
      <c r="B22" s="16">
        <v>576917.89054749999</v>
      </c>
      <c r="C22" s="16">
        <v>328469.36</v>
      </c>
      <c r="D22" s="26">
        <v>248448.53054750001</v>
      </c>
      <c r="E22" s="26">
        <v>248448.53054750001</v>
      </c>
      <c r="F22" s="26">
        <v>210718.07450607</v>
      </c>
    </row>
    <row r="23" spans="1:6" ht="15.75" x14ac:dyDescent="0.25">
      <c r="A23" s="22" t="s">
        <v>26</v>
      </c>
      <c r="B23" s="16">
        <v>760102.97461899999</v>
      </c>
      <c r="C23" s="16">
        <v>759944.33</v>
      </c>
      <c r="D23" s="26">
        <v>158.64461900002789</v>
      </c>
      <c r="E23" s="26">
        <v>158.64461900002789</v>
      </c>
      <c r="F23" s="26">
        <v>9990.5524644999532</v>
      </c>
    </row>
    <row r="24" spans="1:6" ht="15.75" x14ac:dyDescent="0.25">
      <c r="A24" s="22" t="s">
        <v>27</v>
      </c>
      <c r="B24" s="16">
        <v>23409.829751909998</v>
      </c>
      <c r="C24" s="16">
        <v>22476.57</v>
      </c>
      <c r="D24" s="26">
        <v>933.25975190999816</v>
      </c>
      <c r="E24" s="26">
        <v>933.25975190999816</v>
      </c>
      <c r="F24" s="26">
        <v>-2314.1977914900017</v>
      </c>
    </row>
    <row r="25" spans="1:6" ht="16.5" thickBot="1" x14ac:dyDescent="0.3">
      <c r="A25" s="22" t="s">
        <v>28</v>
      </c>
      <c r="B25" s="16">
        <v>803225.86539693025</v>
      </c>
      <c r="C25" s="16">
        <v>803057.31</v>
      </c>
      <c r="D25" s="27">
        <v>168.55539693019819</v>
      </c>
      <c r="E25" s="27">
        <v>168.55539693019819</v>
      </c>
      <c r="F25" s="27">
        <v>148160.03909264039</v>
      </c>
    </row>
    <row r="26" spans="1:6" ht="16.5" thickBot="1" x14ac:dyDescent="0.3">
      <c r="A26" s="12" t="s">
        <v>29</v>
      </c>
      <c r="B26" s="25">
        <v>1360430.6949184099</v>
      </c>
      <c r="C26" s="25">
        <v>1110890.27</v>
      </c>
      <c r="D26" s="14">
        <v>249540.4249184099</v>
      </c>
      <c r="E26" s="14">
        <v>249540.4249184099</v>
      </c>
      <c r="F26" s="14">
        <v>218394.42917907983</v>
      </c>
    </row>
    <row r="27" spans="1:6" ht="16.5" thickBot="1" x14ac:dyDescent="0.3">
      <c r="A27" s="28" t="s">
        <v>30</v>
      </c>
      <c r="B27" s="29">
        <v>266113</v>
      </c>
      <c r="C27" s="29">
        <v>266113</v>
      </c>
      <c r="D27" s="30">
        <v>0</v>
      </c>
      <c r="E27" s="30">
        <v>0</v>
      </c>
      <c r="F27" s="30">
        <v>16003.167270468461</v>
      </c>
    </row>
    <row r="28" spans="1:6" ht="16.5" thickBot="1" x14ac:dyDescent="0.3">
      <c r="A28" s="28" t="s">
        <v>31</v>
      </c>
      <c r="B28" s="29">
        <v>310804.89054749999</v>
      </c>
      <c r="C28" s="29">
        <v>62356.36</v>
      </c>
      <c r="D28" s="14">
        <v>248448.53054750001</v>
      </c>
      <c r="E28" s="14">
        <v>248448.53054750001</v>
      </c>
      <c r="F28" s="14">
        <v>194714.90723560154</v>
      </c>
    </row>
    <row r="29" spans="1:6" ht="16.5" thickBot="1" x14ac:dyDescent="0.3">
      <c r="A29" s="31" t="s">
        <v>32</v>
      </c>
      <c r="B29" s="29">
        <v>562768.06805073982</v>
      </c>
      <c r="C29" s="29">
        <v>556882.41</v>
      </c>
      <c r="D29" s="14">
        <v>5885.6580507397885</v>
      </c>
      <c r="E29" s="14">
        <v>5885.6580507397885</v>
      </c>
      <c r="F29" s="14">
        <v>163444.2742380398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FF22E-817F-4517-AD16-1552CAD500F0}">
  <dimension ref="A1:F34"/>
  <sheetViews>
    <sheetView workbookViewId="0">
      <selection activeCell="F8" sqref="F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01, 2082(January 15, 2026)</v>
      </c>
    </row>
    <row r="4" spans="1:6" ht="15.75" x14ac:dyDescent="0.25">
      <c r="A4" s="15" t="s">
        <v>36</v>
      </c>
    </row>
    <row r="5" spans="1:6" ht="49.5" customHeight="1" thickBot="1" x14ac:dyDescent="0.3">
      <c r="A5" s="38" t="s">
        <v>37</v>
      </c>
      <c r="B5" s="39" t="s">
        <v>5</v>
      </c>
      <c r="C5" s="39" t="s">
        <v>4</v>
      </c>
    </row>
    <row r="6" spans="1:6" ht="16.5" thickBot="1" x14ac:dyDescent="0.3">
      <c r="A6" s="15" t="s">
        <v>38</v>
      </c>
      <c r="B6" s="10">
        <v>46035</v>
      </c>
      <c r="C6" s="10">
        <v>46037</v>
      </c>
    </row>
    <row r="7" spans="1:6" ht="63.75" thickBot="1" x14ac:dyDescent="0.3">
      <c r="A7" s="38" t="s">
        <v>39</v>
      </c>
      <c r="B7" s="13">
        <v>1913947.5809472301</v>
      </c>
      <c r="C7" s="13">
        <v>2163656.5603148402</v>
      </c>
      <c r="D7" s="40">
        <f>B7-C7</f>
        <v>-249708.97936761007</v>
      </c>
      <c r="E7" s="40">
        <f>B7-[1]Sheet1!A2</f>
        <v>9.472300298511982E-4</v>
      </c>
      <c r="F7" s="40">
        <f>B7-[1]Sheet1!B2</f>
        <v>116845.48890424008</v>
      </c>
    </row>
    <row r="8" spans="1:6" ht="15.75" x14ac:dyDescent="0.25">
      <c r="A8" s="15" t="s">
        <v>40</v>
      </c>
      <c r="B8" s="16">
        <v>3063404.34515345</v>
      </c>
      <c r="C8" s="16">
        <v>3081199.3264408601</v>
      </c>
      <c r="D8" s="40">
        <f>B8-C8</f>
        <v>-17794.981287410017</v>
      </c>
      <c r="E8" s="40">
        <f>B8-[1]Sheet1!A3</f>
        <v>-4.8465500585734844E-3</v>
      </c>
      <c r="F8" s="40">
        <f>B8-[1]Sheet1!A2</f>
        <v>1149456.76515345</v>
      </c>
    </row>
    <row r="9" spans="1:6" ht="15.75" x14ac:dyDescent="0.25">
      <c r="A9" s="38" t="s">
        <v>41</v>
      </c>
      <c r="B9" s="19">
        <v>42988.85626755</v>
      </c>
      <c r="C9" s="19">
        <v>43060.955060910004</v>
      </c>
      <c r="D9" s="36">
        <f t="shared" ref="D9:D27" si="0">B9-C9</f>
        <v>-72.098793360004493</v>
      </c>
      <c r="E9" s="36">
        <f>B9-[1]Sheet1!A4</f>
        <v>-3.7324500008253381E-3</v>
      </c>
      <c r="F9" s="36">
        <f>B9-[1]Sheet1!B4</f>
        <v>1884.1961869999941</v>
      </c>
    </row>
    <row r="10" spans="1:6" ht="15.75" x14ac:dyDescent="0.25">
      <c r="A10" s="15" t="s">
        <v>42</v>
      </c>
      <c r="B10" s="16">
        <v>-276006.76420621999</v>
      </c>
      <c r="C10" s="16">
        <v>-295742.76612602</v>
      </c>
      <c r="D10" s="36">
        <f t="shared" si="0"/>
        <v>19736.001919800008</v>
      </c>
      <c r="E10" s="36">
        <f>B10-[1]Sheet1!A5</f>
        <v>-4.206219979096204E-3</v>
      </c>
      <c r="F10" s="36">
        <f>B10-[1]Sheet1!B5</f>
        <v>-200262.05034196997</v>
      </c>
    </row>
    <row r="11" spans="1:6" ht="31.5" x14ac:dyDescent="0.25">
      <c r="A11" s="38" t="s">
        <v>43</v>
      </c>
      <c r="B11" s="19">
        <v>291071.97561383998</v>
      </c>
      <c r="C11" s="19">
        <v>310807.97753363999</v>
      </c>
      <c r="D11" s="36">
        <f t="shared" si="0"/>
        <v>-19736.001919800008</v>
      </c>
      <c r="E11" s="36">
        <f>B11-[1]Sheet1!A6</f>
        <v>-4.3861599988304079E-3</v>
      </c>
      <c r="F11" s="36">
        <f>B11-[1]Sheet1!B6</f>
        <v>200599.47643934996</v>
      </c>
    </row>
    <row r="12" spans="1:6" ht="15.75" x14ac:dyDescent="0.25">
      <c r="A12" s="15" t="s">
        <v>44</v>
      </c>
      <c r="B12" s="23">
        <v>-873450</v>
      </c>
      <c r="C12" s="23">
        <v>-621800</v>
      </c>
      <c r="D12" s="36">
        <f t="shared" si="0"/>
        <v>-251650</v>
      </c>
      <c r="E12" s="36">
        <f>B12-[1]Sheet1!A7</f>
        <v>0</v>
      </c>
      <c r="F12" s="36">
        <f>B12-[1]Sheet1!B7</f>
        <v>-219400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-421800</v>
      </c>
      <c r="C17" s="19">
        <v>-421800</v>
      </c>
      <c r="D17" s="36">
        <f t="shared" si="0"/>
        <v>0</v>
      </c>
      <c r="E17" s="36">
        <f>B17-[1]Sheet1!A12</f>
        <v>0</v>
      </c>
      <c r="F17" s="36">
        <f>B17-[1]Sheet1!B12</f>
        <v>-44350</v>
      </c>
    </row>
    <row r="18" spans="1:6" ht="15.75" x14ac:dyDescent="0.25">
      <c r="A18" s="24" t="s">
        <v>21</v>
      </c>
      <c r="B18" s="19">
        <v>-276650</v>
      </c>
      <c r="C18" s="19">
        <v>0</v>
      </c>
      <c r="D18" s="36">
        <f t="shared" si="0"/>
        <v>-276650</v>
      </c>
      <c r="E18" s="36">
        <f>B18-[1]Sheet1!A13</f>
        <v>0</v>
      </c>
      <c r="F18" s="36">
        <f>B18-[1]Sheet1!B13</f>
        <v>-50</v>
      </c>
    </row>
    <row r="19" spans="1:6" ht="15.75" x14ac:dyDescent="0.25">
      <c r="A19" s="24" t="s">
        <v>22</v>
      </c>
      <c r="B19" s="19">
        <v>0</v>
      </c>
      <c r="C19" s="19">
        <v>0</v>
      </c>
      <c r="D19" s="36">
        <v>0</v>
      </c>
      <c r="E19" s="36">
        <v>0</v>
      </c>
      <c r="F19" s="36">
        <v>0</v>
      </c>
    </row>
    <row r="20" spans="1:6" ht="16.5" thickBot="1" x14ac:dyDescent="0.3">
      <c r="A20" s="24" t="s">
        <v>23</v>
      </c>
      <c r="B20" s="19">
        <v>-175000</v>
      </c>
      <c r="C20" s="19">
        <v>-200000</v>
      </c>
    </row>
    <row r="21" spans="1:6" ht="16.5" thickBot="1" x14ac:dyDescent="0.3">
      <c r="A21" s="15" t="s">
        <v>31</v>
      </c>
      <c r="B21" s="25">
        <v>1913947.5809476501</v>
      </c>
      <c r="C21" s="25">
        <v>2163656.5603153403</v>
      </c>
      <c r="D21" s="40">
        <f>B21-C21</f>
        <v>-249708.97936769016</v>
      </c>
      <c r="E21" s="36">
        <f>B21-[1]Sheet1!A16</f>
        <v>9.4765005633234978E-4</v>
      </c>
      <c r="F21" s="36">
        <f>B21-[1]Sheet1!B16</f>
        <v>116845.48890403006</v>
      </c>
    </row>
    <row r="22" spans="1:6" ht="31.5" x14ac:dyDescent="0.25">
      <c r="A22" s="38" t="s">
        <v>45</v>
      </c>
      <c r="B22" s="16">
        <v>328469.36022365</v>
      </c>
      <c r="C22" s="16">
        <v>576917.89054749999</v>
      </c>
      <c r="D22" s="36">
        <f t="shared" si="0"/>
        <v>-248448.53032384999</v>
      </c>
      <c r="E22" s="36">
        <f>B22-[1]Sheet1!A17</f>
        <v>2.2365001495927572E-4</v>
      </c>
      <c r="F22" s="36">
        <f>B22-[1]Sheet1!B17</f>
        <v>-37730.455817779992</v>
      </c>
    </row>
    <row r="23" spans="1:6" ht="15.75" x14ac:dyDescent="0.25">
      <c r="A23" s="15" t="s">
        <v>32</v>
      </c>
      <c r="B23" s="16">
        <v>759944.332177</v>
      </c>
      <c r="C23" s="16">
        <v>760102.97461899999</v>
      </c>
      <c r="D23" s="36">
        <f t="shared" si="0"/>
        <v>-158.64244199998211</v>
      </c>
      <c r="E23" s="36">
        <f>B23-[1]Sheet1!A18</f>
        <v>2.1770000457763672E-3</v>
      </c>
      <c r="F23" s="36">
        <f>B23-[1]Sheet1!B18</f>
        <v>9831.9100224999711</v>
      </c>
    </row>
    <row r="24" spans="1:6" ht="31.5" x14ac:dyDescent="0.25">
      <c r="A24" s="38" t="s">
        <v>46</v>
      </c>
      <c r="B24" s="16">
        <v>22476.57471891</v>
      </c>
      <c r="C24" s="16">
        <v>23409.829751909998</v>
      </c>
      <c r="D24" s="36">
        <f t="shared" si="0"/>
        <v>-933.25503299999764</v>
      </c>
      <c r="E24" s="36">
        <f>B24-[1]Sheet1!A19</f>
        <v>4.718910000519827E-3</v>
      </c>
      <c r="F24" s="36">
        <f>B24-[1]Sheet1!B19</f>
        <v>-3247.4528244899993</v>
      </c>
    </row>
    <row r="25" spans="1:6" ht="45" x14ac:dyDescent="0.25">
      <c r="A25" s="41" t="s">
        <v>47</v>
      </c>
      <c r="B25" s="16">
        <v>803057.31382808997</v>
      </c>
      <c r="C25" s="16">
        <v>803225.86539693025</v>
      </c>
      <c r="D25" s="36">
        <f t="shared" si="0"/>
        <v>-168.55156884028111</v>
      </c>
      <c r="E25" s="36">
        <f>B25-[1]Sheet1!A20</f>
        <v>3.8280899170786142E-3</v>
      </c>
      <c r="F25" s="36">
        <f>B25-[1]Sheet1!B20</f>
        <v>147991.48752380011</v>
      </c>
    </row>
    <row r="26" spans="1:6" ht="16.5" hidden="1" thickBot="1" x14ac:dyDescent="0.3">
      <c r="B26" s="25">
        <v>1110890.2671195602</v>
      </c>
      <c r="C26" s="25">
        <v>1360430.6949184099</v>
      </c>
      <c r="D26" s="36">
        <f t="shared" si="0"/>
        <v>-249540.42779884976</v>
      </c>
      <c r="E26" s="36">
        <f>B26-[1]Sheet1!A21</f>
        <v>-2.8804398607462645E-3</v>
      </c>
      <c r="F26" s="36">
        <f>B26-[1]Sheet1!B21</f>
        <v>-31145.998619769933</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62356.360223650001</v>
      </c>
      <c r="C28" s="29">
        <v>310804.89054749999</v>
      </c>
      <c r="D28" s="40">
        <f>B28-C28</f>
        <v>-248448.53032384999</v>
      </c>
      <c r="E28" s="36">
        <f>B28-[1]Sheet1!A23</f>
        <v>2.2365000040736049E-4</v>
      </c>
      <c r="F28" s="40">
        <f>B28-[1]Sheet1!B23</f>
        <v>-53733.623088248452</v>
      </c>
    </row>
    <row r="29" spans="1:6" ht="16.5" hidden="1" thickBot="1" x14ac:dyDescent="0.3">
      <c r="B29" s="29">
        <v>556882.41160027008</v>
      </c>
      <c r="C29" s="29">
        <v>562768.06805073982</v>
      </c>
      <c r="D29" s="40">
        <f>B29-C29</f>
        <v>-5885.6564504697453</v>
      </c>
      <c r="E29" s="40">
        <f>B29-[1]Sheet1!A24</f>
        <v>1.6002700431272388E-3</v>
      </c>
      <c r="F29" s="36">
        <f>B29-[1]Sheet1!B24</f>
        <v>157558.61778757005</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2026-01-16T04:51:49Z</dcterms:created>
  <dcterms:modified xsi:type="dcterms:W3CDTF">2026-01-16T04:52:49Z</dcterms:modified>
</cp:coreProperties>
</file>