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<sst xmlns="http://schemas.openxmlformats.org/spreadsheetml/2006/main" count="62" uniqueCount="51">
  <si>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</si>
  <si>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</si>
  <si>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</si>
  <si>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</si>
  <si>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Magh 26, 2082</t>
  </si>
  <si>
    <t>Magh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</si>
  <si>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</si>
  <si>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</si>
  <si>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</si>
  <si>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</si>
  <si>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</si>
  <si>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</si>
  <si>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</si>
  <si>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</si>
  <si>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</si>
  <si>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</si>
  <si>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</si>
  <si>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</si>
  <si>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</si>
  <si>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</si>
  <si>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</si>
  <si>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</si>
  <si>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</si>
  <si>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</si>
  <si>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</si>
  <si>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</si>
  <si>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</si>
  <si>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</si>
  <si>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</si>
  <si>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</si>
  <si>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</si>
  <si>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</si>
  <si>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</si>
  <si>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</si>
  <si>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</si>
  <si>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</si>
  <si>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</si>
  <si>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</si>
  <si>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21, 2082</t>
  </si>
  <si>
    <t>Magh 20,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</si>
  <si>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</si>
  <si>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</si>
  <si>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</si>
  <si>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</si>
  <si>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</si>
  <si>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</si>
  <si>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</si>
  <si>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</si>
  <si>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</si>
  <si>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</si>
  <si>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26, 2082(February 09,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</si>
</sst>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46062</v>
      </c>
      <c r="C6" s="10">
        <v>46061</v>
      </c>
      <c r="D6" s="11" t="s">
        <v>7</v>
      </c>
      <c r="E6" s="11" t="s">
        <v>8</v>
      </c>
      <c r="F6" s="11" t="s">
        <v>9</v>
      </c>
    </row>
    <row r="7" spans="1:6" ht="16.5" thickBot="1" x14ac:dyDescent="0.3">
      <c r="A7" s="12" t="s">
        <v>10</v>
      </c>
      <c r="B7" s="13">
        <v>1962886.1213785503</v>
      </c>
      <c r="C7" s="13">
        <v>1965758.5072480398</v>
      </c>
      <c r="D7" s="14">
        <v>-2872.3858694895171</v>
      </c>
      <c r="E7" s="14">
        <v>48938.541378550231</v>
      </c>
      <c r="F7" s="14">
        <v>165784.02933556028</v>
      </c>
    </row>
    <row r="8" spans="1:6" ht="15.75" x14ac:dyDescent="0.25">
      <c r="A8" s="15" t="s">
        <v>11</v>
      </c>
      <c r="B8" s="16">
        <v>3147795.3653395204</v>
      </c>
      <c r="C8" s="16">
        <v>3147074.9121016497</v>
      </c>
      <c r="D8" s="17">
        <v>720.45323787070811</v>
      </c>
      <c r="E8" s="17">
        <v>84391.015339520294</v>
      </c>
      <c r="F8" s="17">
        <v>620898.55943228025</v>
      </c>
    </row>
    <row r="9" spans="1:6" ht="15.75" x14ac:dyDescent="0.25">
      <c r="A9" s="18" t="s">
        <v>12</v>
      </c>
      <c r="B9" s="19">
        <v>43487.828629750002</v>
      </c>
      <c r="C9" s="19">
        <v>43481.274193990001</v>
      </c>
      <c r="D9" s="20">
        <v>6.5544357600010699</v>
      </c>
      <c r="E9" s="20">
        <v>498.96862975000113</v>
      </c>
      <c r="F9" s="20">
        <v>2383.1685491999961</v>
      </c>
    </row>
    <row r="10" spans="1:6" ht="15.75" x14ac:dyDescent="0.25">
      <c r="A10" s="15" t="s">
        <v>13</v>
      </c>
      <c r="B10" s="16">
        <v>-333859.24396096996</v>
      </c>
      <c r="C10" s="16">
        <v>-330266.40485361003</v>
      </c>
      <c r="D10" s="17">
        <v>-3592.8391073599341</v>
      </c>
      <c r="E10" s="17">
        <v>-57852.483960969956</v>
      </c>
      <c r="F10" s="17">
        <v>-258114.53009671994</v>
      </c>
    </row>
    <row r="11" spans="1:6" ht="15.75" x14ac:dyDescent="0.25">
      <c r="A11" s="18" t="s">
        <v>14</v>
      </c>
      <c r="B11" s="19">
        <v>348924.45536858996</v>
      </c>
      <c r="C11" s="19">
        <v>345331.61626123002</v>
      </c>
      <c r="D11" s="21">
        <v>3592.8391073599341</v>
      </c>
      <c r="E11" s="21">
        <v>57852.475368589978</v>
      </c>
      <c r="F11" s="21">
        <v>258451.95619409994</v>
      </c>
    </row>
    <row r="12" spans="1:6" ht="15.75" x14ac:dyDescent="0.25">
      <c r="A12" s="22" t="s">
        <v>15</v>
      </c>
      <c r="B12" s="23">
        <v>-851050</v>
      </c>
      <c r="C12" s="23">
        <v>-851050</v>
      </c>
      <c r="D12" s="17">
        <v>0</v>
      </c>
      <c r="E12" s="17">
        <v>22400</v>
      </c>
      <c r="F12" s="17">
        <v>-197000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-474550</v>
      </c>
      <c r="D17" s="21">
        <v>0</v>
      </c>
      <c r="E17" s="21">
        <v>-52750</v>
      </c>
      <c r="F17" s="21">
        <v>-97100</v>
      </c>
    </row>
    <row r="18" spans="1:6" ht="15.75" x14ac:dyDescent="0.25">
      <c r="A18" s="24" t="s">
        <v>21</v>
      </c>
      <c r="B18" s="19">
        <v>-176500</v>
      </c>
      <c r="C18" s="19">
        <v>-176500</v>
      </c>
      <c r="D18" s="21">
        <v>0</v>
      </c>
      <c r="E18" s="21">
        <v>100150</v>
      </c>
      <c r="F18" s="21">
        <v>100100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1962886.12739531</v>
      </c>
      <c r="C21" s="25">
        <v>1965758.5132647599</v>
      </c>
      <c r="D21" s="14">
        <v>-2872.3858694499359</v>
      </c>
      <c r="E21" s="14">
        <v>48938.547395309899</v>
      </c>
      <c r="F21" s="14">
        <v>165784.0353516899</v>
      </c>
    </row>
    <row r="22" spans="1:6" ht="15.75" x14ac:dyDescent="0.25">
      <c r="A22" s="22" t="s">
        <v>25</v>
      </c>
      <c r="B22" s="16">
        <v>323408.93329835002</v>
      </c>
      <c r="C22" s="16">
        <v>327936.64256550005</v>
      </c>
      <c r="D22" s="26">
        <v>-4527.7092671500286</v>
      </c>
      <c r="E22" s="26">
        <v>-5060.4267016499653</v>
      </c>
      <c r="F22" s="26">
        <v>-42790.882743079972</v>
      </c>
    </row>
    <row r="23" spans="1:6" ht="15.75" x14ac:dyDescent="0.25">
      <c r="A23" s="22" t="s">
        <v>26</v>
      </c>
      <c r="B23" s="16">
        <v>773896.11437600001</v>
      </c>
      <c r="C23" s="16">
        <v>772472.17556399992</v>
      </c>
      <c r="D23" s="26">
        <v>1423.9388120000949</v>
      </c>
      <c r="E23" s="26">
        <v>13951.784376000054</v>
      </c>
      <c r="F23" s="26">
        <v>23783.692221499979</v>
      </c>
    </row>
    <row r="24" spans="1:6" ht="15.75" x14ac:dyDescent="0.25">
      <c r="A24" s="22" t="s">
        <v>27</v>
      </c>
      <c r="B24" s="16">
        <v>23582.874674889998</v>
      </c>
      <c r="C24" s="16">
        <v>25381.41784319</v>
      </c>
      <c r="D24" s="26">
        <v>-1798.5431683000024</v>
      </c>
      <c r="E24" s="26">
        <v>1106.3046748899978</v>
      </c>
      <c r="F24" s="26">
        <v>-2141.152868510002</v>
      </c>
    </row>
    <row r="25" spans="1:6" ht="16.5" thickBot="1" x14ac:dyDescent="0.3">
      <c r="A25" s="22" t="s">
        <v>28</v>
      </c>
      <c r="B25" s="16">
        <v>841998.20504607016</v>
      </c>
      <c r="C25" s="16">
        <v>839968.2772920701</v>
      </c>
      <c r="D25" s="27">
        <v>2029.9277540000621</v>
      </c>
      <c r="E25" s="27">
        <v>38940.895046070102</v>
      </c>
      <c r="F25" s="27">
        <v>186932.3787417803</v>
      </c>
    </row>
    <row r="26" spans="1:6" ht="16.5" thickBot="1" x14ac:dyDescent="0.3">
      <c r="A26" s="12" t="s">
        <v>29</v>
      </c>
      <c r="B26" s="25">
        <v>1120887.9223492399</v>
      </c>
      <c r="C26" s="25">
        <v>1125790.2359726899</v>
      </c>
      <c r="D26" s="14">
        <v>-4902.313623449998</v>
      </c>
      <c r="E26" s="14">
        <v>9997.6523492399137</v>
      </c>
      <c r="F26" s="14">
        <v>-21148.343390090158</v>
      </c>
    </row>
    <row r="27" spans="1:6" ht="16.5" thickBot="1" x14ac:dyDescent="0.3">
      <c r="A27" s="28" t="s">
        <v>30</v>
      </c>
      <c r="B27" s="29">
        <v>268277</v>
      </c>
      <c r="C27" s="29">
        <v>268277</v>
      </c>
      <c r="D27" s="30">
        <v>0</v>
      </c>
      <c r="E27" s="30">
        <v>2164</v>
      </c>
      <c r="F27" s="30">
        <v>18167.167270468461</v>
      </c>
    </row>
    <row r="28" spans="1:6" ht="16.5" thickBot="1" x14ac:dyDescent="0.3">
      <c r="A28" s="28" t="s">
        <v>31</v>
      </c>
      <c r="B28" s="29">
        <v>55131.933298350021</v>
      </c>
      <c r="C28" s="29">
        <v>59659.642565500049</v>
      </c>
      <c r="D28" s="14">
        <v>-4527.7092671500286</v>
      </c>
      <c r="E28" s="14">
        <v>-7224.4267016499798</v>
      </c>
      <c r="F28" s="14">
        <v>-60958.050013548433</v>
      </c>
    </row>
    <row r="29" spans="1:6" ht="16.5" thickBot="1" x14ac:dyDescent="0.3">
      <c r="A29" s="31" t="s">
        <v>32</v>
      </c>
      <c r="B29" s="29">
        <v>593002.15669463994</v>
      </c>
      <c r="C29" s="29">
        <v>587823.9064957099</v>
      </c>
      <c r="D29" s="14">
        <v>5178.2501989300363</v>
      </c>
      <c r="E29" s="14">
        <v>36119.746694639907</v>
      </c>
      <c r="F29" s="14">
        <v>193678.36288193992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26, 2082(February 09,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46057</v>
      </c>
      <c r="C6" s="10">
        <v>46056</v>
      </c>
    </row>
    <row r="7" spans="1:6" ht="63.75" thickBot="1" x14ac:dyDescent="0.3">
      <c r="A7" s="38" t="s">
        <v>41</v>
      </c>
      <c r="B7" s="13">
        <v>1928259.9523593802</v>
      </c>
      <c r="C7" s="13">
        <v>1987340.0132710901</v>
      </c>
      <c r="D7" s="40">
        <f t="shared" ref="D7:D12" si="0">B7-C7</f>
        <v>-59080.060911709908</v>
      </c>
      <c r="E7" s="40">
        <f>B7-[1]Sheet1!A2</f>
        <v>14312.372359380126</v>
      </c>
      <c r="F7" s="40">
        <f>B7-[1]Sheet1!B2</f>
        <v>131157.86031639017</v>
      </c>
    </row>
    <row r="8" spans="1:6" ht="15.75" x14ac:dyDescent="0.25">
      <c r="A8" s="15" t="s">
        <v>42</v>
      </c>
      <c r="B8" s="16">
        <v>3125052.07586997</v>
      </c>
      <c r="C8" s="16">
        <v>3171362.50987102</v>
      </c>
      <c r="D8" s="40">
        <f t="shared" si="0"/>
        <v>-46310.434001049958</v>
      </c>
      <c r="E8" s="40">
        <f>B8-[1]Sheet1!A3</f>
        <v>61647.72586996993</v>
      </c>
      <c r="F8" s="40">
        <f>B8-[1]Sheet1!A2</f>
        <v>1211104.4958699699</v>
      </c>
    </row>
    <row r="9" spans="1:6" ht="15.75" x14ac:dyDescent="0.25">
      <c r="A9" s="38" t="s">
        <v>43</v>
      </c>
      <c r="B9" s="19">
        <v>43452.831844029999</v>
      </c>
      <c r="C9" s="19">
        <v>44186.928649149995</v>
      </c>
      <c r="D9" s="36">
        <f t="shared" si="0"/>
        <v>-734.09680511999613</v>
      </c>
      <c r="E9" s="36">
        <f>B9-[1]Sheet1!A4</f>
        <v>463.97184402999846</v>
      </c>
      <c r="F9" s="36">
        <f>B9-[1]Sheet1!B4</f>
        <v>2348.1717634799934</v>
      </c>
    </row>
    <row r="10" spans="1:6" ht="15.75" x14ac:dyDescent="0.25">
      <c r="A10" s="15" t="s">
        <v>44</v>
      </c>
      <c r="B10" s="16">
        <v>-308992.12351059</v>
      </c>
      <c r="C10" s="16">
        <v>-306222.49659992999</v>
      </c>
      <c r="D10" s="36">
        <f t="shared" si="0"/>
        <v>-2769.6269106600084</v>
      </c>
      <c r="E10" s="36">
        <f>B10-[1]Sheet1!A5</f>
        <v>-32985.363510589988</v>
      </c>
      <c r="F10" s="36">
        <f>B10-[1]Sheet1!B5</f>
        <v>-233247.40964633998</v>
      </c>
    </row>
    <row r="11" spans="1:6" ht="31.5" x14ac:dyDescent="0.25">
      <c r="A11" s="38" t="s">
        <v>45</v>
      </c>
      <c r="B11" s="19">
        <v>324057.33491820999</v>
      </c>
      <c r="C11" s="19">
        <v>321287.70800754998</v>
      </c>
      <c r="D11" s="36">
        <f t="shared" si="0"/>
        <v>2769.6269106600084</v>
      </c>
      <c r="E11" s="36">
        <f>B11-[1]Sheet1!A6</f>
        <v>32985.354918210011</v>
      </c>
      <c r="F11" s="36">
        <f>B11-[1]Sheet1!B6</f>
        <v>233584.83574371997</v>
      </c>
    </row>
    <row r="12" spans="1:6" ht="15.75" x14ac:dyDescent="0.25">
      <c r="A12" s="15" t="s">
        <v>46</v>
      </c>
      <c r="B12" s="23">
        <v>-887800</v>
      </c>
      <c r="C12" s="23">
        <v>-877800</v>
      </c>
      <c r="D12" s="36">
        <f t="shared" si="0"/>
        <v>-10000</v>
      </c>
      <c r="E12" s="36">
        <f>B12-[1]Sheet1!A7</f>
        <v>-14350</v>
      </c>
      <c r="F12" s="36">
        <f>B12-[1]Sheet1!B7</f>
        <v>-233750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-464550</v>
      </c>
      <c r="D17" s="36">
        <f>B17-C17</f>
        <v>-10000</v>
      </c>
      <c r="E17" s="36">
        <f>B17-[1]Sheet1!A12</f>
        <v>-52750</v>
      </c>
      <c r="F17" s="36">
        <f>B17-[1]Sheet1!B12</f>
        <v>-97100</v>
      </c>
    </row>
    <row r="18" spans="1:6" ht="15.75" x14ac:dyDescent="0.25">
      <c r="A18" s="24" t="s">
        <v>21</v>
      </c>
      <c r="B18" s="19">
        <v>-213250</v>
      </c>
      <c r="C18" s="19">
        <v>-213250</v>
      </c>
      <c r="D18" s="36">
        <f>B18-C18</f>
        <v>0</v>
      </c>
      <c r="E18" s="36">
        <f>B18-[1]Sheet1!A13</f>
        <v>63400</v>
      </c>
      <c r="F18" s="36">
        <f>B18-[1]Sheet1!B13</f>
        <v>63350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1928259.9583501101</v>
      </c>
      <c r="C21" s="25">
        <v>1987340.0193447699</v>
      </c>
      <c r="D21" s="40">
        <f t="shared" ref="D21:D29" si="1">B21-C21</f>
        <v>-59080.060994659783</v>
      </c>
      <c r="E21" s="36">
        <f>B21-[1]Sheet1!A16</f>
        <v>14312.378350110026</v>
      </c>
      <c r="F21" s="36">
        <f>B21-[1]Sheet1!B16</f>
        <v>131157.86630649003</v>
      </c>
    </row>
    <row r="22" spans="1:6" ht="31.5" x14ac:dyDescent="0.25">
      <c r="A22" s="38" t="s">
        <v>47</v>
      </c>
      <c r="B22" s="16">
        <v>318005.55679267005</v>
      </c>
      <c r="C22" s="16">
        <v>332002.90110664</v>
      </c>
      <c r="D22" s="36">
        <f t="shared" si="1"/>
        <v>-13997.344313969952</v>
      </c>
      <c r="E22" s="36">
        <f>B22-[1]Sheet1!A17</f>
        <v>-10463.80320732994</v>
      </c>
      <c r="F22" s="36">
        <f>B22-[1]Sheet1!B17</f>
        <v>-48194.259248759947</v>
      </c>
    </row>
    <row r="23" spans="1:6" ht="15.75" x14ac:dyDescent="0.25">
      <c r="A23" s="15" t="s">
        <v>32</v>
      </c>
      <c r="B23" s="16">
        <v>769273.733029</v>
      </c>
      <c r="C23" s="16">
        <v>768705.436858</v>
      </c>
      <c r="D23" s="36">
        <f t="shared" si="1"/>
        <v>568.2961709999945</v>
      </c>
      <c r="E23" s="36">
        <f>B23-[1]Sheet1!A18</f>
        <v>9329.4030290000373</v>
      </c>
      <c r="F23" s="36">
        <f>B23-[1]Sheet1!B18</f>
        <v>19161.310874499963</v>
      </c>
    </row>
    <row r="24" spans="1:6" ht="31.5" x14ac:dyDescent="0.25">
      <c r="A24" s="38" t="s">
        <v>48</v>
      </c>
      <c r="B24" s="16">
        <v>23873.575679369998</v>
      </c>
      <c r="C24" s="16">
        <v>24060.425650589998</v>
      </c>
      <c r="D24" s="36">
        <f t="shared" si="1"/>
        <v>-186.84997121999913</v>
      </c>
      <c r="E24" s="36">
        <f>B24-[1]Sheet1!A19</f>
        <v>1397.0056793699987</v>
      </c>
      <c r="F24" s="36">
        <f>B24-[1]Sheet1!B19</f>
        <v>-1850.4518640300012</v>
      </c>
    </row>
    <row r="25" spans="1:6" ht="45" x14ac:dyDescent="0.25">
      <c r="A25" s="41" t="s">
        <v>49</v>
      </c>
      <c r="B25" s="16">
        <v>817107.09284907021</v>
      </c>
      <c r="C25" s="16">
        <v>862571.2557295399</v>
      </c>
      <c r="D25" s="36">
        <f t="shared" si="1"/>
        <v>-45464.162880469696</v>
      </c>
      <c r="E25" s="36">
        <f>B25-[1]Sheet1!A20</f>
        <v>14049.78284907015</v>
      </c>
      <c r="F25" s="36">
        <f>B25-[1]Sheet1!B20</f>
        <v>162041.26654478034</v>
      </c>
    </row>
    <row r="26" spans="1:6" ht="16.5" hidden="1" thickBot="1" x14ac:dyDescent="0.3">
      <c r="B26" s="25">
        <v>1111152.8655010399</v>
      </c>
      <c r="C26" s="25">
        <v>1124768.7636152301</v>
      </c>
      <c r="D26" s="36">
        <f t="shared" si="1"/>
        <v>-13615.898114190204</v>
      </c>
      <c r="E26" s="36">
        <f>B26-[1]Sheet1!A21</f>
        <v>262.59550103987567</v>
      </c>
      <c r="F26" s="36">
        <f>B26-[1]Sheet1!B21</f>
        <v>-30883.400238290196</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49752.556792670046</v>
      </c>
      <c r="C28" s="29">
        <v>63749.901106639998</v>
      </c>
      <c r="D28" s="40">
        <f t="shared" si="1"/>
        <v>-13997.344313969952</v>
      </c>
      <c r="E28" s="36">
        <f>B28-[1]Sheet1!A23</f>
        <v>-12603.803207329955</v>
      </c>
      <c r="F28" s="40">
        <f>B28-[1]Sheet1!B23</f>
        <v>-66337.426519228407</v>
      </c>
    </row>
    <row r="29" spans="1:6" ht="16.5" hidden="1" thickBot="1" x14ac:dyDescent="0.3">
      <c r="B29" s="29">
        <v>571904.10321610002</v>
      </c>
      <c r="C29" s="29">
        <v>617501.86103280995</v>
      </c>
      <c r="D29" s="40">
        <f t="shared" si="1"/>
        <v>-45597.757816709927</v>
      </c>
      <c r="E29" s="40">
        <f>B29-[1]Sheet1!A24</f>
        <v>15021.693216099986</v>
      </c>
      <c r="F29" s="36">
        <f>B29-[1]Sheet1!B24</f>
        <v>172580.3094034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2026-02-10T05:16:02Z</dcterms:created>
  <dcterms:modified xsi:type="dcterms:W3CDTF">2026-02-10T05:16:43Z</dcterms:modified>
</cp:coreProperties>
</file>