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<sst xmlns="http://schemas.openxmlformats.org/spreadsheetml/2006/main" count="62" uniqueCount="49">
  <si>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</si>
  <si>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</si>
  <si>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</si>
  <si>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</si>
  <si>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10, 2082</t>
  </si>
  <si>
    <t>Chaitra 09,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</si>
  <si>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</si>
  <si>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</si>
  <si>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</si>
  <si>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</si>
  <si>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</si>
  <si>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</si>
  <si>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</si>
  <si>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</si>
  <si>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</si>
  <si>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</si>
  <si>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</si>
  <si>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</si>
  <si>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</si>
  <si>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</si>
  <si>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</si>
  <si>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</si>
  <si>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</si>
  <si>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</si>
  <si>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</si>
  <si>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</si>
  <si>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</si>
  <si>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</si>
  <si>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</si>
  <si>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</si>
  <si>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</si>
  <si>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</si>
  <si>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</si>
  <si>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</si>
  <si>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</si>
  <si>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</si>
  <si>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</si>
  <si>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</si>
  <si>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</si>
  <si>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</si>
  <si>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</si>
  <si>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</si>
  <si>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</si>
  <si>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</si>
  <si>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</si>
  <si>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</si>
  <si>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</si>
  <si>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</si>
  <si>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10, 2082(March 24,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</si>
</sst>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46105</v>
      </c>
      <c r="C6" s="10">
        <v>46104</v>
      </c>
      <c r="D6" s="11" t="s">
        <v>7</v>
      </c>
      <c r="E6" s="11" t="s">
        <v>8</v>
      </c>
      <c r="F6" s="11" t="s">
        <v>9</v>
      </c>
    </row>
    <row r="7" spans="1:6" ht="16.5" thickBot="1" x14ac:dyDescent="0.3">
      <c r="A7" s="12" t="s">
        <v>10</v>
      </c>
      <c r="B7" s="13">
        <v>2057126.6568822102</v>
      </c>
      <c r="C7" s="13">
        <v>2061962.9726571701</v>
      </c>
      <c r="D7" s="14">
        <v>-4836.3157749599777</v>
      </c>
      <c r="E7" s="14">
        <v>5400.8506445595995</v>
      </c>
      <c r="F7" s="14">
        <v>260024.56483922014</v>
      </c>
    </row>
    <row r="8" spans="1:6" ht="15.75" x14ac:dyDescent="0.25">
      <c r="A8" s="15" t="s">
        <v>11</v>
      </c>
      <c r="B8" s="16">
        <v>3312822.46514615</v>
      </c>
      <c r="C8" s="16">
        <v>3307191.0646917704</v>
      </c>
      <c r="D8" s="17">
        <v>5631.4004543796182</v>
      </c>
      <c r="E8" s="17">
        <v>28032.292981389444</v>
      </c>
      <c r="F8" s="17">
        <v>785925.65923890984</v>
      </c>
    </row>
    <row r="9" spans="1:6" ht="15.75" x14ac:dyDescent="0.25">
      <c r="A9" s="18" t="s">
        <v>12</v>
      </c>
      <c r="B9" s="19">
        <v>44770.130488149996</v>
      </c>
      <c r="C9" s="19">
        <v>44641.226584869997</v>
      </c>
      <c r="D9" s="20">
        <v>128.90390327999921</v>
      </c>
      <c r="E9" s="20">
        <v>799.64116271999228</v>
      </c>
      <c r="F9" s="20">
        <v>3665.4704075999907</v>
      </c>
    </row>
    <row r="10" spans="1:6" ht="15.75" x14ac:dyDescent="0.25">
      <c r="A10" s="15" t="s">
        <v>13</v>
      </c>
      <c r="B10" s="16">
        <v>-353595.80826393998</v>
      </c>
      <c r="C10" s="16">
        <v>-347928.09203459998</v>
      </c>
      <c r="D10" s="17">
        <v>-5667.7162293400033</v>
      </c>
      <c r="E10" s="17">
        <v>-10481.442336830019</v>
      </c>
      <c r="F10" s="17">
        <v>-277851.09439968993</v>
      </c>
    </row>
    <row r="11" spans="1:6" ht="15.75" x14ac:dyDescent="0.25">
      <c r="A11" s="18" t="s">
        <v>14</v>
      </c>
      <c r="B11" s="19">
        <v>367553.74967156001</v>
      </c>
      <c r="C11" s="19">
        <v>361886.03344222001</v>
      </c>
      <c r="D11" s="21">
        <v>5667.7162293400033</v>
      </c>
      <c r="E11" s="21">
        <v>10481.442336830078</v>
      </c>
      <c r="F11" s="21">
        <v>277081.25049707002</v>
      </c>
    </row>
    <row r="12" spans="1:6" ht="15.75" x14ac:dyDescent="0.25">
      <c r="A12" s="22" t="s">
        <v>15</v>
      </c>
      <c r="B12" s="23">
        <v>-902100</v>
      </c>
      <c r="C12" s="23">
        <v>-897300</v>
      </c>
      <c r="D12" s="17">
        <v>-4800</v>
      </c>
      <c r="E12" s="17">
        <v>-12150</v>
      </c>
      <c r="F12" s="17">
        <v>-248050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-552500</v>
      </c>
      <c r="C17" s="19">
        <v>-552500</v>
      </c>
      <c r="D17" s="21">
        <v>0</v>
      </c>
      <c r="E17" s="21">
        <v>16550</v>
      </c>
      <c r="F17" s="21">
        <v>-175050</v>
      </c>
    </row>
    <row r="18" spans="1:6" ht="15.75" x14ac:dyDescent="0.25">
      <c r="A18" s="24" t="s">
        <v>21</v>
      </c>
      <c r="B18" s="19">
        <v>-149600</v>
      </c>
      <c r="C18" s="19">
        <v>-144800</v>
      </c>
      <c r="D18" s="21">
        <v>-4800</v>
      </c>
      <c r="E18" s="21">
        <v>-28700</v>
      </c>
      <c r="F18" s="21">
        <v>127000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2057126.6568826002</v>
      </c>
      <c r="C21" s="25">
        <v>2061962.9726575199</v>
      </c>
      <c r="D21" s="14">
        <v>-4836.315774919698</v>
      </c>
      <c r="E21" s="14">
        <v>5400.8496046101209</v>
      </c>
      <c r="F21" s="14">
        <v>260024.56483898009</v>
      </c>
    </row>
    <row r="22" spans="1:6" ht="15.75" x14ac:dyDescent="0.25">
      <c r="A22" s="22" t="s">
        <v>25</v>
      </c>
      <c r="B22" s="16">
        <v>324626.61408431007</v>
      </c>
      <c r="C22" s="16">
        <v>338464.79260429001</v>
      </c>
      <c r="D22" s="26">
        <v>-13838.178519979934</v>
      </c>
      <c r="E22" s="26">
        <v>-6161.0641418699524</v>
      </c>
      <c r="F22" s="26">
        <v>-41573.20195711992</v>
      </c>
    </row>
    <row r="23" spans="1:6" ht="15.75" x14ac:dyDescent="0.25">
      <c r="A23" s="22" t="s">
        <v>26</v>
      </c>
      <c r="B23" s="16">
        <v>790671.77445599996</v>
      </c>
      <c r="C23" s="16">
        <v>792581.50935399998</v>
      </c>
      <c r="D23" s="26">
        <v>-1909.7348980000243</v>
      </c>
      <c r="E23" s="26">
        <v>-5533.7611260000849</v>
      </c>
      <c r="F23" s="26">
        <v>40559.352301499923</v>
      </c>
    </row>
    <row r="24" spans="1:6" ht="15.75" x14ac:dyDescent="0.25">
      <c r="A24" s="22" t="s">
        <v>27</v>
      </c>
      <c r="B24" s="16">
        <v>27996.341539690002</v>
      </c>
      <c r="C24" s="16">
        <v>26531.443964819999</v>
      </c>
      <c r="D24" s="26">
        <v>1464.8975748700032</v>
      </c>
      <c r="E24" s="26">
        <v>1031.6961938899985</v>
      </c>
      <c r="F24" s="26">
        <v>2272.3139962900023</v>
      </c>
    </row>
    <row r="25" spans="1:6" ht="16.5" thickBot="1" x14ac:dyDescent="0.3">
      <c r="A25" s="22" t="s">
        <v>28</v>
      </c>
      <c r="B25" s="16">
        <v>913831.92680260004</v>
      </c>
      <c r="C25" s="16">
        <v>904385.22673441004</v>
      </c>
      <c r="D25" s="27">
        <v>9446.7000681899954</v>
      </c>
      <c r="E25" s="27">
        <v>16063.978678590036</v>
      </c>
      <c r="F25" s="27">
        <v>258766.10049831017</v>
      </c>
    </row>
    <row r="26" spans="1:6" ht="16.5" thickBot="1" x14ac:dyDescent="0.3">
      <c r="A26" s="12" t="s">
        <v>29</v>
      </c>
      <c r="B26" s="25">
        <v>1143294.7300800001</v>
      </c>
      <c r="C26" s="25">
        <v>1157577.7459231098</v>
      </c>
      <c r="D26" s="14">
        <v>-14283.015843109693</v>
      </c>
      <c r="E26" s="14">
        <v>-10663.129073980032</v>
      </c>
      <c r="F26" s="14">
        <v>1258.4643406700343</v>
      </c>
    </row>
    <row r="27" spans="1:6" ht="16.5" thickBot="1" x14ac:dyDescent="0.3">
      <c r="A27" s="28" t="s">
        <v>30</v>
      </c>
      <c r="B27" s="29">
        <v>270918</v>
      </c>
      <c r="C27" s="29">
        <v>270918</v>
      </c>
      <c r="D27" s="30">
        <v>0</v>
      </c>
      <c r="E27" s="30">
        <v>758</v>
      </c>
      <c r="F27" s="30">
        <v>20808.167270468461</v>
      </c>
    </row>
    <row r="28" spans="1:6" ht="16.5" thickBot="1" x14ac:dyDescent="0.3">
      <c r="A28" s="28" t="s">
        <v>31</v>
      </c>
      <c r="B28" s="29">
        <v>53708.614084310073</v>
      </c>
      <c r="C28" s="29">
        <v>67546.792604290007</v>
      </c>
      <c r="D28" s="14">
        <v>-13838.178519979934</v>
      </c>
      <c r="E28" s="14">
        <v>-6919.0641418699524</v>
      </c>
      <c r="F28" s="14">
        <v>-62381.36922758838</v>
      </c>
    </row>
    <row r="29" spans="1:6" ht="16.5" thickBot="1" x14ac:dyDescent="0.3">
      <c r="A29" s="31" t="s">
        <v>32</v>
      </c>
      <c r="B29" s="29">
        <v>659849.63799039985</v>
      </c>
      <c r="C29" s="29">
        <v>652800.33987865993</v>
      </c>
      <c r="D29" s="14">
        <v>7049.2981117399177</v>
      </c>
      <c r="E29" s="14">
        <v>13793.984191199881</v>
      </c>
      <c r="F29" s="14">
        <v>260525.84417769982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10, 2082(March 24,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46105</v>
      </c>
      <c r="C6" s="10">
        <v>46104</v>
      </c>
    </row>
    <row r="7" spans="1:6" ht="63.75" thickBot="1" x14ac:dyDescent="0.3">
      <c r="A7" s="38" t="s">
        <v>39</v>
      </c>
      <c r="B7" s="13">
        <v>2057126.6568822102</v>
      </c>
      <c r="C7" s="13">
        <v>2061962.9726571701</v>
      </c>
      <c r="D7" s="40">
        <f t="shared" ref="D7:D12" si="0">B7-C7</f>
        <v>-4836.3157749599777</v>
      </c>
      <c r="E7" s="40">
        <f>B7-[1]Sheet1!A2</f>
        <v>5400.8506445595995</v>
      </c>
      <c r="F7" s="40">
        <f>B7-[1]Sheet1!B2</f>
        <v>260024.56483922014</v>
      </c>
    </row>
    <row r="8" spans="1:6" ht="15.75" x14ac:dyDescent="0.25">
      <c r="A8" s="15" t="s">
        <v>40</v>
      </c>
      <c r="B8" s="16">
        <v>3312822.46514615</v>
      </c>
      <c r="C8" s="16">
        <v>3307191.0646917704</v>
      </c>
      <c r="D8" s="40">
        <f t="shared" si="0"/>
        <v>5631.4004543796182</v>
      </c>
      <c r="E8" s="40">
        <f>B8-[1]Sheet1!A3</f>
        <v>28032.292981389444</v>
      </c>
      <c r="F8" s="40">
        <f>B8-[1]Sheet1!A2</f>
        <v>1261096.6589084994</v>
      </c>
    </row>
    <row r="9" spans="1:6" ht="15.75" x14ac:dyDescent="0.25">
      <c r="A9" s="38" t="s">
        <v>41</v>
      </c>
      <c r="B9" s="19">
        <v>44770.130488149996</v>
      </c>
      <c r="C9" s="19">
        <v>44641.226584869997</v>
      </c>
      <c r="D9" s="36">
        <f t="shared" si="0"/>
        <v>128.90390327999921</v>
      </c>
      <c r="E9" s="36">
        <f>B9-[1]Sheet1!A4</f>
        <v>799.64116271999228</v>
      </c>
      <c r="F9" s="36">
        <f>B9-[1]Sheet1!B4</f>
        <v>3665.4704075999907</v>
      </c>
    </row>
    <row r="10" spans="1:6" ht="15.75" x14ac:dyDescent="0.25">
      <c r="A10" s="15" t="s">
        <v>42</v>
      </c>
      <c r="B10" s="16">
        <v>-353595.80826393998</v>
      </c>
      <c r="C10" s="16">
        <v>-347928.09203459998</v>
      </c>
      <c r="D10" s="36">
        <f t="shared" si="0"/>
        <v>-5667.7162293400033</v>
      </c>
      <c r="E10" s="36">
        <f>B10-[1]Sheet1!A5</f>
        <v>-10481.442336830019</v>
      </c>
      <c r="F10" s="36">
        <f>B10-[1]Sheet1!B5</f>
        <v>-277851.09439968993</v>
      </c>
    </row>
    <row r="11" spans="1:6" ht="31.5" x14ac:dyDescent="0.25">
      <c r="A11" s="38" t="s">
        <v>43</v>
      </c>
      <c r="B11" s="19">
        <v>367553.74967156001</v>
      </c>
      <c r="C11" s="19">
        <v>361886.03344222001</v>
      </c>
      <c r="D11" s="36">
        <f t="shared" si="0"/>
        <v>5667.7162293400033</v>
      </c>
      <c r="E11" s="36">
        <f>B11-[1]Sheet1!A6</f>
        <v>10481.442336830078</v>
      </c>
      <c r="F11" s="36">
        <f>B11-[1]Sheet1!B6</f>
        <v>277081.25049707002</v>
      </c>
    </row>
    <row r="12" spans="1:6" ht="15.75" x14ac:dyDescent="0.25">
      <c r="A12" s="15" t="s">
        <v>44</v>
      </c>
      <c r="B12" s="23">
        <v>-902100</v>
      </c>
      <c r="C12" s="23">
        <v>-897300</v>
      </c>
      <c r="D12" s="36">
        <f t="shared" si="0"/>
        <v>-4800</v>
      </c>
      <c r="E12" s="36">
        <f>B12-[1]Sheet1!A7</f>
        <v>-12150</v>
      </c>
      <c r="F12" s="36">
        <f>B12-[1]Sheet1!B7</f>
        <v>-248050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-552500</v>
      </c>
      <c r="C17" s="19">
        <v>-552500</v>
      </c>
      <c r="D17" s="36">
        <f>B17-C17</f>
        <v>0</v>
      </c>
      <c r="E17" s="36">
        <f>B17-[1]Sheet1!A12</f>
        <v>16550</v>
      </c>
      <c r="F17" s="36">
        <f>B17-[1]Sheet1!B12</f>
        <v>-175050</v>
      </c>
    </row>
    <row r="18" spans="1:6" ht="15.75" x14ac:dyDescent="0.25">
      <c r="A18" s="24" t="s">
        <v>21</v>
      </c>
      <c r="B18" s="19">
        <v>-149600</v>
      </c>
      <c r="C18" s="19">
        <v>-144800</v>
      </c>
      <c r="D18" s="36">
        <f>B18-C18</f>
        <v>-4800</v>
      </c>
      <c r="E18" s="36">
        <f>B18-[1]Sheet1!A13</f>
        <v>-28700</v>
      </c>
      <c r="F18" s="36">
        <f>B18-[1]Sheet1!B13</f>
        <v>127000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2057126.6568826002</v>
      </c>
      <c r="C21" s="25">
        <v>2061962.9726575199</v>
      </c>
      <c r="D21" s="40">
        <f t="shared" ref="D21:D29" si="1">B21-C21</f>
        <v>-4836.315774919698</v>
      </c>
      <c r="E21" s="36">
        <f>B21-[1]Sheet1!A16</f>
        <v>5400.8496046101209</v>
      </c>
      <c r="F21" s="36">
        <f>B21-[1]Sheet1!B16</f>
        <v>260024.56483898009</v>
      </c>
    </row>
    <row r="22" spans="1:6" ht="31.5" x14ac:dyDescent="0.25">
      <c r="A22" s="38" t="s">
        <v>45</v>
      </c>
      <c r="B22" s="16">
        <v>324626.61408431007</v>
      </c>
      <c r="C22" s="16">
        <v>338464.79260429001</v>
      </c>
      <c r="D22" s="36">
        <f t="shared" si="1"/>
        <v>-13838.178519979934</v>
      </c>
      <c r="E22" s="36">
        <f>B22-[1]Sheet1!A17</f>
        <v>-6161.0641418699524</v>
      </c>
      <c r="F22" s="36">
        <f>B22-[1]Sheet1!B17</f>
        <v>-41573.20195711992</v>
      </c>
    </row>
    <row r="23" spans="1:6" ht="15.75" x14ac:dyDescent="0.25">
      <c r="A23" s="15" t="s">
        <v>32</v>
      </c>
      <c r="B23" s="16">
        <v>790671.77445599996</v>
      </c>
      <c r="C23" s="16">
        <v>792581.50935399998</v>
      </c>
      <c r="D23" s="36">
        <f t="shared" si="1"/>
        <v>-1909.7348980000243</v>
      </c>
      <c r="E23" s="36">
        <f>B23-[1]Sheet1!A18</f>
        <v>-5533.7611260000849</v>
      </c>
      <c r="F23" s="36">
        <f>B23-[1]Sheet1!B18</f>
        <v>40559.352301499923</v>
      </c>
    </row>
    <row r="24" spans="1:6" ht="31.5" x14ac:dyDescent="0.25">
      <c r="A24" s="38" t="s">
        <v>46</v>
      </c>
      <c r="B24" s="16">
        <v>27996.341539690002</v>
      </c>
      <c r="C24" s="16">
        <v>26531.443964819999</v>
      </c>
      <c r="D24" s="36">
        <f t="shared" si="1"/>
        <v>1464.8975748700032</v>
      </c>
      <c r="E24" s="36">
        <f>B24-[1]Sheet1!A19</f>
        <v>1031.6961938899985</v>
      </c>
      <c r="F24" s="36">
        <f>B24-[1]Sheet1!B19</f>
        <v>2272.3139962900023</v>
      </c>
    </row>
    <row r="25" spans="1:6" ht="45" x14ac:dyDescent="0.25">
      <c r="A25" s="41" t="s">
        <v>47</v>
      </c>
      <c r="B25" s="16">
        <v>913831.92680260004</v>
      </c>
      <c r="C25" s="16">
        <v>904385.22673441004</v>
      </c>
      <c r="D25" s="36">
        <f t="shared" si="1"/>
        <v>9446.7000681899954</v>
      </c>
      <c r="E25" s="36">
        <f>B25-[1]Sheet1!A20</f>
        <v>16063.978678590036</v>
      </c>
      <c r="F25" s="36">
        <f>B25-[1]Sheet1!B20</f>
        <v>258766.10049831017</v>
      </c>
    </row>
    <row r="26" spans="1:6" ht="16.5" hidden="1" thickBot="1" x14ac:dyDescent="0.3">
      <c r="B26" s="25">
        <v>1143294.7300800001</v>
      </c>
      <c r="C26" s="25">
        <v>1157577.7459231098</v>
      </c>
      <c r="D26" s="36">
        <f t="shared" si="1"/>
        <v>-14283.015843109693</v>
      </c>
      <c r="E26" s="36">
        <f>B26-[1]Sheet1!A21</f>
        <v>-10663.129073980032</v>
      </c>
      <c r="F26" s="36">
        <f>B26-[1]Sheet1!B21</f>
        <v>1258.4643406700343</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53708.614084310073</v>
      </c>
      <c r="C28" s="29">
        <v>67546.792604290007</v>
      </c>
      <c r="D28" s="40">
        <f t="shared" si="1"/>
        <v>-13838.178519979934</v>
      </c>
      <c r="E28" s="36">
        <f>B28-[1]Sheet1!A23</f>
        <v>-6919.0641418699524</v>
      </c>
      <c r="F28" s="40">
        <f>B28-[1]Sheet1!B23</f>
        <v>-62381.36922758838</v>
      </c>
    </row>
    <row r="29" spans="1:6" ht="16.5" hidden="1" thickBot="1" x14ac:dyDescent="0.3">
      <c r="B29" s="29">
        <v>659849.63799039985</v>
      </c>
      <c r="C29" s="29">
        <v>652800.33987865993</v>
      </c>
      <c r="D29" s="40">
        <f t="shared" si="1"/>
        <v>7049.2981117399177</v>
      </c>
      <c r="E29" s="40">
        <f>B29-[1]Sheet1!A24</f>
        <v>13793.984191199881</v>
      </c>
      <c r="F29" s="36">
        <f>B29-[1]Sheet1!B24</f>
        <v>260525.84417769982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2026-03-25T04:30:31Z</dcterms:created>
  <dcterms:modified xsi:type="dcterms:W3CDTF">2026-03-25T04:31:09Z</dcterms:modified>
</cp:coreProperties>
</file>