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<sst xmlns="http://schemas.openxmlformats.org/spreadsheetml/2006/main" count="62" uniqueCount="49">
  <si>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</si>
  <si>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</si>
  <si>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</si>
  <si>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</si>
  <si>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22, 2082</t>
  </si>
  <si>
    <t>Chaitra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</si>
  <si>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</si>
  <si>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</si>
  <si>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</si>
  <si>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</si>
  <si>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</si>
  <si>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</si>
  <si>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</si>
  <si>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</si>
  <si>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</si>
  <si>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</si>
  <si>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</si>
  <si>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</si>
  <si>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</si>
  <si>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</si>
  <si>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</si>
  <si>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</si>
  <si>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</si>
  <si>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</si>
  <si>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</si>
  <si>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</si>
  <si>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</si>
  <si>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</si>
  <si>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</si>
  <si>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</si>
  <si>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</si>
  <si>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</si>
  <si>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</si>
  <si>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</si>
  <si>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</si>
  <si>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</si>
  <si>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</si>
  <si>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</si>
  <si>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</si>
  <si>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</si>
  <si>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</si>
  <si>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</si>
  <si>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</si>
  <si>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</si>
  <si>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</si>
  <si>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</si>
  <si>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</si>
  <si>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</si>
  <si>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22, 2082(April 05,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</si>
</sst>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46117</v>
      </c>
      <c r="C6" s="10">
        <v>46116</v>
      </c>
      <c r="D6" s="11" t="s">
        <v>7</v>
      </c>
      <c r="E6" s="11" t="s">
        <v>8</v>
      </c>
      <c r="F6" s="11" t="s">
        <v>9</v>
      </c>
    </row>
    <row r="7" spans="1:6" ht="16.5" thickBot="1" x14ac:dyDescent="0.3">
      <c r="A7" s="12" t="s">
        <v>10</v>
      </c>
      <c r="B7" s="13">
        <v>2038430.2296774504</v>
      </c>
      <c r="C7" s="13">
        <v>2025435.6089575901</v>
      </c>
      <c r="D7" s="14">
        <v>12994.620719860308</v>
      </c>
      <c r="E7" s="14">
        <v>-13295.576560200192</v>
      </c>
      <c r="F7" s="14">
        <v>241328.13763446035</v>
      </c>
    </row>
    <row r="8" spans="1:6" ht="15.75" x14ac:dyDescent="0.25">
      <c r="A8" s="15" t="s">
        <v>11</v>
      </c>
      <c r="B8" s="16">
        <v>3318465.1875806903</v>
      </c>
      <c r="C8" s="16">
        <v>3309110.5574688702</v>
      </c>
      <c r="D8" s="17">
        <v>9354.6301118200645</v>
      </c>
      <c r="E8" s="17">
        <v>33675.015415929724</v>
      </c>
      <c r="F8" s="17">
        <v>791568.38167345012</v>
      </c>
    </row>
    <row r="9" spans="1:6" ht="15.75" x14ac:dyDescent="0.25">
      <c r="A9" s="18" t="s">
        <v>12</v>
      </c>
      <c r="B9" s="19">
        <v>44228.527026470008</v>
      </c>
      <c r="C9" s="19">
        <v>44405.496791990001</v>
      </c>
      <c r="D9" s="20">
        <v>-176.96976551999251</v>
      </c>
      <c r="E9" s="20">
        <v>258.03770104000432</v>
      </c>
      <c r="F9" s="20">
        <v>3123.8669459200028</v>
      </c>
    </row>
    <row r="10" spans="1:6" ht="15.75" x14ac:dyDescent="0.25">
      <c r="A10" s="15" t="s">
        <v>13</v>
      </c>
      <c r="B10" s="16">
        <v>-363984.95790323999</v>
      </c>
      <c r="C10" s="16">
        <v>-365224.94851128</v>
      </c>
      <c r="D10" s="17">
        <v>1239.9906080400106</v>
      </c>
      <c r="E10" s="17">
        <v>-20870.591976130032</v>
      </c>
      <c r="F10" s="17">
        <v>-288240.24403899</v>
      </c>
    </row>
    <row r="11" spans="1:6" ht="15.75" x14ac:dyDescent="0.25">
      <c r="A11" s="18" t="s">
        <v>14</v>
      </c>
      <c r="B11" s="19">
        <v>377942.89931085997</v>
      </c>
      <c r="C11" s="19">
        <v>379182.88991889998</v>
      </c>
      <c r="D11" s="21">
        <v>-1239.9906080400106</v>
      </c>
      <c r="E11" s="21">
        <v>20870.591976130032</v>
      </c>
      <c r="F11" s="21">
        <v>287470.40013636998</v>
      </c>
    </row>
    <row r="12" spans="1:6" ht="15.75" x14ac:dyDescent="0.25">
      <c r="A12" s="22" t="s">
        <v>15</v>
      </c>
      <c r="B12" s="23">
        <v>-916050</v>
      </c>
      <c r="C12" s="23">
        <v>-918450</v>
      </c>
      <c r="D12" s="17">
        <v>2400</v>
      </c>
      <c r="E12" s="17">
        <v>-26100</v>
      </c>
      <c r="F12" s="17">
        <v>-262000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-560300</v>
      </c>
      <c r="C17" s="19">
        <v>-554400</v>
      </c>
      <c r="D17" s="21">
        <v>-5900</v>
      </c>
      <c r="E17" s="21">
        <v>8750</v>
      </c>
      <c r="F17" s="21">
        <v>-182850</v>
      </c>
    </row>
    <row r="18" spans="1:6" ht="15.75" x14ac:dyDescent="0.25">
      <c r="A18" s="24" t="s">
        <v>21</v>
      </c>
      <c r="B18" s="19">
        <v>-155750</v>
      </c>
      <c r="C18" s="19">
        <v>-164050</v>
      </c>
      <c r="D18" s="21">
        <v>8300</v>
      </c>
      <c r="E18" s="21">
        <v>-34850</v>
      </c>
      <c r="F18" s="21">
        <v>120850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2038430.2296778297</v>
      </c>
      <c r="C21" s="25">
        <v>2025435.6067517798</v>
      </c>
      <c r="D21" s="14">
        <v>12994.622926049866</v>
      </c>
      <c r="E21" s="14">
        <v>-13295.577600160381</v>
      </c>
      <c r="F21" s="14">
        <v>241328.13763420959</v>
      </c>
    </row>
    <row r="22" spans="1:6" ht="15.75" x14ac:dyDescent="0.25">
      <c r="A22" s="22" t="s">
        <v>25</v>
      </c>
      <c r="B22" s="16">
        <v>346398.90151637001</v>
      </c>
      <c r="C22" s="16">
        <v>341230.98547256994</v>
      </c>
      <c r="D22" s="26">
        <v>5167.916043800069</v>
      </c>
      <c r="E22" s="26">
        <v>15611.223290189984</v>
      </c>
      <c r="F22" s="26">
        <v>-19800.914525059983</v>
      </c>
    </row>
    <row r="23" spans="1:6" ht="15.75" x14ac:dyDescent="0.25">
      <c r="A23" s="22" t="s">
        <v>26</v>
      </c>
      <c r="B23" s="16">
        <v>772266.87829200004</v>
      </c>
      <c r="C23" s="16">
        <v>773429.61644799996</v>
      </c>
      <c r="D23" s="26">
        <v>-1162.7381559999194</v>
      </c>
      <c r="E23" s="26">
        <v>-23938.657290000003</v>
      </c>
      <c r="F23" s="26">
        <v>22154.456137500005</v>
      </c>
    </row>
    <row r="24" spans="1:6" ht="15.75" x14ac:dyDescent="0.25">
      <c r="A24" s="22" t="s">
        <v>27</v>
      </c>
      <c r="B24" s="16">
        <v>22591.538252320002</v>
      </c>
      <c r="C24" s="16">
        <v>22649.554165720001</v>
      </c>
      <c r="D24" s="26">
        <v>-58.015913399998681</v>
      </c>
      <c r="E24" s="26">
        <v>-4373.1070934800009</v>
      </c>
      <c r="F24" s="26">
        <v>-3132.4892910799972</v>
      </c>
    </row>
    <row r="25" spans="1:6" ht="16.5" thickBot="1" x14ac:dyDescent="0.3">
      <c r="A25" s="22" t="s">
        <v>28</v>
      </c>
      <c r="B25" s="16">
        <v>897172.91161713982</v>
      </c>
      <c r="C25" s="16">
        <v>888125.45066549</v>
      </c>
      <c r="D25" s="27">
        <v>9047.4609516498167</v>
      </c>
      <c r="E25" s="27">
        <v>-595.03650687017944</v>
      </c>
      <c r="F25" s="27">
        <v>242107.08531284996</v>
      </c>
    </row>
    <row r="26" spans="1:6" ht="16.5" thickBot="1" x14ac:dyDescent="0.3">
      <c r="A26" s="12" t="s">
        <v>29</v>
      </c>
      <c r="B26" s="25">
        <v>1141257.3180606898</v>
      </c>
      <c r="C26" s="25">
        <v>1137310.1560862898</v>
      </c>
      <c r="D26" s="14">
        <v>3947.1619744000491</v>
      </c>
      <c r="E26" s="14">
        <v>-12700.541093290318</v>
      </c>
      <c r="F26" s="14">
        <v>-778.94767864025198</v>
      </c>
    </row>
    <row r="27" spans="1:6" ht="16.5" thickBot="1" x14ac:dyDescent="0.3">
      <c r="A27" s="28" t="s">
        <v>30</v>
      </c>
      <c r="B27" s="29">
        <v>271890</v>
      </c>
      <c r="C27" s="29">
        <v>270918</v>
      </c>
      <c r="D27" s="30">
        <v>972</v>
      </c>
      <c r="E27" s="30">
        <v>1730</v>
      </c>
      <c r="F27" s="30">
        <v>21780.167270468461</v>
      </c>
    </row>
    <row r="28" spans="1:6" ht="16.5" thickBot="1" x14ac:dyDescent="0.3">
      <c r="A28" s="28" t="s">
        <v>31</v>
      </c>
      <c r="B28" s="29">
        <v>74508.90151637001</v>
      </c>
      <c r="C28" s="29">
        <v>70312.985472569941</v>
      </c>
      <c r="D28" s="14">
        <v>4195.916043800069</v>
      </c>
      <c r="E28" s="14">
        <v>13881.223290189984</v>
      </c>
      <c r="F28" s="14">
        <v>-41581.081795528444</v>
      </c>
    </row>
    <row r="29" spans="1:6" ht="16.5" thickBot="1" x14ac:dyDescent="0.3">
      <c r="A29" s="31" t="s">
        <v>32</v>
      </c>
      <c r="B29" s="29">
        <v>638983.19890427985</v>
      </c>
      <c r="C29" s="29">
        <v>642912.69706339994</v>
      </c>
      <c r="D29" s="14">
        <v>-3929.4981591200922</v>
      </c>
      <c r="E29" s="14">
        <v>-7072.4548949201126</v>
      </c>
      <c r="F29" s="14">
        <v>239659.40509157983</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22, 2082(April 05,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46117</v>
      </c>
      <c r="C6" s="10">
        <v>46116</v>
      </c>
    </row>
    <row r="7" spans="1:6" ht="63.75" thickBot="1" x14ac:dyDescent="0.3">
      <c r="A7" s="38" t="s">
        <v>39</v>
      </c>
      <c r="B7" s="13">
        <v>2038430.2296774504</v>
      </c>
      <c r="C7" s="13">
        <v>2025435.6089575901</v>
      </c>
      <c r="D7" s="40">
        <f t="shared" ref="D7:D12" si="0">B7-C7</f>
        <v>12994.620719860308</v>
      </c>
      <c r="E7" s="40">
        <f>B7-[1]Sheet1!A2</f>
        <v>-13295.576560200192</v>
      </c>
      <c r="F7" s="40">
        <f>B7-[1]Sheet1!B2</f>
        <v>241328.13763446035</v>
      </c>
    </row>
    <row r="8" spans="1:6" ht="15.75" x14ac:dyDescent="0.25">
      <c r="A8" s="15" t="s">
        <v>40</v>
      </c>
      <c r="B8" s="16">
        <v>3318465.1875806903</v>
      </c>
      <c r="C8" s="16">
        <v>3309110.5574688702</v>
      </c>
      <c r="D8" s="40">
        <f t="shared" si="0"/>
        <v>9354.6301118200645</v>
      </c>
      <c r="E8" s="40">
        <f>B8-[1]Sheet1!A3</f>
        <v>33675.015415929724</v>
      </c>
      <c r="F8" s="40">
        <f>B8-[1]Sheet1!A2</f>
        <v>1266739.3813430397</v>
      </c>
    </row>
    <row r="9" spans="1:6" ht="15.75" x14ac:dyDescent="0.25">
      <c r="A9" s="38" t="s">
        <v>41</v>
      </c>
      <c r="B9" s="19">
        <v>44228.527026470008</v>
      </c>
      <c r="C9" s="19">
        <v>44405.496791990001</v>
      </c>
      <c r="D9" s="36">
        <f t="shared" si="0"/>
        <v>-176.96976551999251</v>
      </c>
      <c r="E9" s="36">
        <f>B9-[1]Sheet1!A4</f>
        <v>258.03770104000432</v>
      </c>
      <c r="F9" s="36">
        <f>B9-[1]Sheet1!B4</f>
        <v>3123.8669459200028</v>
      </c>
    </row>
    <row r="10" spans="1:6" ht="15.75" x14ac:dyDescent="0.25">
      <c r="A10" s="15" t="s">
        <v>42</v>
      </c>
      <c r="B10" s="16">
        <v>-363984.95790323999</v>
      </c>
      <c r="C10" s="16">
        <v>-365224.94851128</v>
      </c>
      <c r="D10" s="36">
        <f t="shared" si="0"/>
        <v>1239.9906080400106</v>
      </c>
      <c r="E10" s="36">
        <f>B10-[1]Sheet1!A5</f>
        <v>-20870.591976130032</v>
      </c>
      <c r="F10" s="36">
        <f>B10-[1]Sheet1!B5</f>
        <v>-288240.24403899</v>
      </c>
    </row>
    <row r="11" spans="1:6" ht="31.5" x14ac:dyDescent="0.25">
      <c r="A11" s="38" t="s">
        <v>43</v>
      </c>
      <c r="B11" s="19">
        <v>377942.89931085997</v>
      </c>
      <c r="C11" s="19">
        <v>379182.88991889998</v>
      </c>
      <c r="D11" s="36">
        <f t="shared" si="0"/>
        <v>-1239.9906080400106</v>
      </c>
      <c r="E11" s="36">
        <f>B11-[1]Sheet1!A6</f>
        <v>20870.591976130032</v>
      </c>
      <c r="F11" s="36">
        <f>B11-[1]Sheet1!B6</f>
        <v>287470.40013636998</v>
      </c>
    </row>
    <row r="12" spans="1:6" ht="15.75" x14ac:dyDescent="0.25">
      <c r="A12" s="15" t="s">
        <v>44</v>
      </c>
      <c r="B12" s="23">
        <v>-916050</v>
      </c>
      <c r="C12" s="23">
        <v>-918450</v>
      </c>
      <c r="D12" s="36">
        <f t="shared" si="0"/>
        <v>2400</v>
      </c>
      <c r="E12" s="36">
        <f>B12-[1]Sheet1!A7</f>
        <v>-26100</v>
      </c>
      <c r="F12" s="36">
        <f>B12-[1]Sheet1!B7</f>
        <v>-262000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-560300</v>
      </c>
      <c r="C17" s="19">
        <v>-554400</v>
      </c>
      <c r="D17" s="36">
        <f>B17-C17</f>
        <v>-5900</v>
      </c>
      <c r="E17" s="36">
        <f>B17-[1]Sheet1!A12</f>
        <v>8750</v>
      </c>
      <c r="F17" s="36">
        <f>B17-[1]Sheet1!B12</f>
        <v>-182850</v>
      </c>
    </row>
    <row r="18" spans="1:6" ht="15.75" x14ac:dyDescent="0.25">
      <c r="A18" s="24" t="s">
        <v>21</v>
      </c>
      <c r="B18" s="19">
        <v>-155750</v>
      </c>
      <c r="C18" s="19">
        <v>-164050</v>
      </c>
      <c r="D18" s="36">
        <f>B18-C18</f>
        <v>8300</v>
      </c>
      <c r="E18" s="36">
        <f>B18-[1]Sheet1!A13</f>
        <v>-34850</v>
      </c>
      <c r="F18" s="36">
        <f>B18-[1]Sheet1!B13</f>
        <v>120850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2038430.2296778297</v>
      </c>
      <c r="C21" s="25">
        <v>2025435.6067517798</v>
      </c>
      <c r="D21" s="40">
        <f t="shared" ref="D21:D29" si="1">B21-C21</f>
        <v>12994.622926049866</v>
      </c>
      <c r="E21" s="36">
        <f>B21-[1]Sheet1!A16</f>
        <v>-13295.577600160381</v>
      </c>
      <c r="F21" s="36">
        <f>B21-[1]Sheet1!B16</f>
        <v>241328.13763420959</v>
      </c>
    </row>
    <row r="22" spans="1:6" ht="31.5" x14ac:dyDescent="0.25">
      <c r="A22" s="38" t="s">
        <v>45</v>
      </c>
      <c r="B22" s="16">
        <v>346398.90151637001</v>
      </c>
      <c r="C22" s="16">
        <v>341230.98547256994</v>
      </c>
      <c r="D22" s="36">
        <f t="shared" si="1"/>
        <v>5167.916043800069</v>
      </c>
      <c r="E22" s="36">
        <f>B22-[1]Sheet1!A17</f>
        <v>15611.223290189984</v>
      </c>
      <c r="F22" s="36">
        <f>B22-[1]Sheet1!B17</f>
        <v>-19800.914525059983</v>
      </c>
    </row>
    <row r="23" spans="1:6" ht="15.75" x14ac:dyDescent="0.25">
      <c r="A23" s="15" t="s">
        <v>32</v>
      </c>
      <c r="B23" s="16">
        <v>772266.87829200004</v>
      </c>
      <c r="C23" s="16">
        <v>773429.61644799996</v>
      </c>
      <c r="D23" s="36">
        <f t="shared" si="1"/>
        <v>-1162.7381559999194</v>
      </c>
      <c r="E23" s="36">
        <f>B23-[1]Sheet1!A18</f>
        <v>-23938.657290000003</v>
      </c>
      <c r="F23" s="36">
        <f>B23-[1]Sheet1!B18</f>
        <v>22154.456137500005</v>
      </c>
    </row>
    <row r="24" spans="1:6" ht="31.5" x14ac:dyDescent="0.25">
      <c r="A24" s="38" t="s">
        <v>46</v>
      </c>
      <c r="B24" s="16">
        <v>22591.538252320002</v>
      </c>
      <c r="C24" s="16">
        <v>22649.554165720001</v>
      </c>
      <c r="D24" s="36">
        <f t="shared" si="1"/>
        <v>-58.015913399998681</v>
      </c>
      <c r="E24" s="36">
        <f>B24-[1]Sheet1!A19</f>
        <v>-4373.1070934800009</v>
      </c>
      <c r="F24" s="36">
        <f>B24-[1]Sheet1!B19</f>
        <v>-3132.4892910799972</v>
      </c>
    </row>
    <row r="25" spans="1:6" ht="45" x14ac:dyDescent="0.25">
      <c r="A25" s="41" t="s">
        <v>47</v>
      </c>
      <c r="B25" s="16">
        <v>897172.91161713982</v>
      </c>
      <c r="C25" s="16">
        <v>888125.45066549</v>
      </c>
      <c r="D25" s="36">
        <f t="shared" si="1"/>
        <v>9047.4609516498167</v>
      </c>
      <c r="E25" s="36">
        <f>B25-[1]Sheet1!A20</f>
        <v>-595.03650687017944</v>
      </c>
      <c r="F25" s="36">
        <f>B25-[1]Sheet1!B20</f>
        <v>242107.08531284996</v>
      </c>
    </row>
    <row r="26" spans="1:6" ht="16.5" hidden="1" thickBot="1" x14ac:dyDescent="0.3">
      <c r="B26" s="25">
        <v>1141257.3180606898</v>
      </c>
      <c r="C26" s="25">
        <v>1137310.1560862898</v>
      </c>
      <c r="D26" s="36">
        <f t="shared" si="1"/>
        <v>3947.1619744000491</v>
      </c>
      <c r="E26" s="36">
        <f>B26-[1]Sheet1!A21</f>
        <v>-12700.541093290318</v>
      </c>
      <c r="F26" s="36">
        <f>B26-[1]Sheet1!B21</f>
        <v>-778.94767864025198</v>
      </c>
    </row>
    <row r="27" spans="1:6" ht="16.5" hidden="1" thickBot="1" x14ac:dyDescent="0.3">
      <c r="B27" s="29">
        <v>271890</v>
      </c>
      <c r="C27" s="29">
        <v>270918</v>
      </c>
      <c r="D27" s="36">
        <f t="shared" si="1"/>
        <v>972</v>
      </c>
      <c r="E27" s="36">
        <f>B27-[1]Sheet1!A22</f>
        <v>1730</v>
      </c>
      <c r="F27" s="36">
        <f>B27-[1]Sheet1!B22</f>
        <v>21780.167270468461</v>
      </c>
    </row>
    <row r="28" spans="1:6" ht="16.5" hidden="1" thickBot="1" x14ac:dyDescent="0.3">
      <c r="B28" s="29">
        <v>74508.90151637001</v>
      </c>
      <c r="C28" s="29">
        <v>70312.985472569941</v>
      </c>
      <c r="D28" s="40">
        <f t="shared" si="1"/>
        <v>4195.916043800069</v>
      </c>
      <c r="E28" s="36">
        <f>B28-[1]Sheet1!A23</f>
        <v>13881.223290189984</v>
      </c>
      <c r="F28" s="40">
        <f>B28-[1]Sheet1!B23</f>
        <v>-41581.081795528444</v>
      </c>
    </row>
    <row r="29" spans="1:6" ht="16.5" hidden="1" thickBot="1" x14ac:dyDescent="0.3">
      <c r="B29" s="29">
        <v>638983.19890427985</v>
      </c>
      <c r="C29" s="29">
        <v>642912.69706339994</v>
      </c>
      <c r="D29" s="40">
        <f t="shared" si="1"/>
        <v>-3929.4981591200922</v>
      </c>
      <c r="E29" s="40">
        <f>B29-[1]Sheet1!A24</f>
        <v>-7072.4548949201126</v>
      </c>
      <c r="F29" s="36">
        <f>B29-[1]Sheet1!B24</f>
        <v>239659.40509157983</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2026-04-06T04:59:12Z</dcterms:created>
  <dcterms:modified xsi:type="dcterms:W3CDTF">2026-04-06T05:00:21Z</dcterms:modified>
</cp:coreProperties>
</file>