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xr:revisionPtr revIDLastSave="0" documentId="13_ncr:1_{FBFFF956-3B5E-4401-9782-68ACBB81F87A}" xr6:coauthVersionLast="36" xr6:coauthVersionMax="36" xr10:uidLastSave="{00000000-0000-0000-0000-000000000000}"/>
  <bookViews>
    <workbookView xWindow="0" yWindow="0" windowWidth="28800" windowHeight="11805" activeTab="1"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A3" i="1"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<sst xmlns="http://schemas.openxmlformats.org/spreadsheetml/2006/main" count="61" uniqueCount="50">
  <si>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</si>
  <si>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</si>
  <si>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</si>
  <si>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</si>
  <si>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</si>
  <si>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</si>
  <si>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</si>
  <si>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</si>
  <si>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</si>
  <si>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</si>
  <si>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</si>
  <si>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</si>
  <si>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</si>
  <si>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</si>
  <si>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</si>
  <si>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</si>
  <si>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</si>
  <si>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</si>
  <si>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</si>
  <si>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</si>
  <si>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</si>
  <si>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</si>
  <si>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</si>
  <si>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</si>
  <si>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</si>
  <si>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</si>
  <si>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</si>
  <si>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</si>
  <si>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</si>
  <si>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</si>
  <si>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</si>
  <si>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</si>
  <si>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</si>
  <si>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</si>
  <si>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</si>
  <si>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</si>
  <si>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</si>
  <si>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</si>
  <si>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</si>
  <si>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</si>
  <si>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</si>
  <si>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</si>
  <si>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</si>
  <si>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</si>
  <si>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</si>
  <si>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</si>
  <si>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</si>
  <si>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</si>
  <si>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Baishakh 24 2083</t>
  </si>
  <si>
    <t>Baishakh 27 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</si>
</sst>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zoomScale="90" zoomScaleNormal="90" workbookViewId="0">
      <selection activeCell="F8" sqref="F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tr">
        <f>B5&amp; "("&amp; TEXT(B6,"mmmm dd, yyyy")&amp;")"</f>
        <v>Baishakh 27 2083(May 10, 2026)</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46152</v>
      </c>
      <c r="C6" s="27">
        <v>46149</v>
      </c>
      <c r="D6" s="1" t="s">
        <v>5</v>
      </c>
      <c r="E6" s="1" t="s">
        <v>6</v>
      </c>
      <c r="F6" s="1" t="s">
        <v>7</v>
      </c>
    </row>
    <row r="7" spans="1:6" ht="16.5" thickBot="1" x14ac:dyDescent="0.3">
      <c r="A7" s="2" t="s">
        <v>8</v>
      </c>
      <c r="B7" s="24">
        <v>2153153.9974199301</v>
      </c>
      <c r="C7" s="24">
        <v>2097124.0748569495</v>
      </c>
      <c r="D7" s="3">
        <v>56029.922562980559</v>
      </c>
      <c r="E7" s="3">
        <v>52860.825750480406</v>
      </c>
      <c r="F7" s="3">
        <v>356051.90537694003</v>
      </c>
    </row>
    <row r="8" spans="1:6" ht="15.75" x14ac:dyDescent="0.25">
      <c r="A8" s="4" t="s">
        <v>9</v>
      </c>
      <c r="B8" s="12">
        <v>3470961.44451692</v>
      </c>
      <c r="C8" s="12">
        <v>3461372.5315391896</v>
      </c>
      <c r="D8" s="6">
        <v>9588.9129777303897</v>
      </c>
      <c r="E8" s="6">
        <v>177238.82272941014</v>
      </c>
      <c r="F8" s="6">
        <v>944064.63860967988</v>
      </c>
    </row>
    <row r="9" spans="1:6" ht="15.75" x14ac:dyDescent="0.25">
      <c r="A9" s="7" t="s">
        <v>10</v>
      </c>
      <c r="B9" s="30">
        <v>45376.307044319998</v>
      </c>
      <c r="C9" s="30">
        <v>45343.53486552</v>
      </c>
      <c r="D9" s="9">
        <v>32.772178799998073</v>
      </c>
      <c r="E9" s="9">
        <v>998.27630879999197</v>
      </c>
      <c r="F9" s="9">
        <v>4271.646963769992</v>
      </c>
    </row>
    <row r="10" spans="1:6" ht="15.75" x14ac:dyDescent="0.25">
      <c r="A10" s="4" t="s">
        <v>11</v>
      </c>
      <c r="B10" s="12">
        <v>-369107.44709698996</v>
      </c>
      <c r="C10" s="12">
        <v>-363198.45668224001</v>
      </c>
      <c r="D10" s="6">
        <v>-5908.9904147499474</v>
      </c>
      <c r="E10" s="6">
        <v>-3777.9969789299648</v>
      </c>
      <c r="F10" s="6">
        <v>-293362.73323273996</v>
      </c>
    </row>
    <row r="11" spans="1:6" ht="15.75" x14ac:dyDescent="0.25">
      <c r="A11" s="7" t="s">
        <v>12</v>
      </c>
      <c r="B11" s="30">
        <v>380815.53790460998</v>
      </c>
      <c r="C11" s="30">
        <v>374906.54748985998</v>
      </c>
      <c r="D11" s="10">
        <v>5908.9904147500056</v>
      </c>
      <c r="E11" s="10">
        <v>1528.1463789300178</v>
      </c>
      <c r="F11" s="10">
        <v>290343.03873011994</v>
      </c>
    </row>
    <row r="12" spans="1:6" ht="15.75" x14ac:dyDescent="0.25">
      <c r="A12" s="11" t="s">
        <v>13</v>
      </c>
      <c r="B12" s="12">
        <v>-948700</v>
      </c>
      <c r="C12" s="12">
        <v>-1001050</v>
      </c>
      <c r="D12" s="6">
        <v>52350</v>
      </c>
      <c r="E12" s="6">
        <v>-120600</v>
      </c>
      <c r="F12" s="6">
        <v>-294650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-748700</v>
      </c>
      <c r="C17" s="30">
        <v>-746550</v>
      </c>
      <c r="D17" s="10">
        <v>-2150</v>
      </c>
      <c r="E17" s="10">
        <v>-120600</v>
      </c>
      <c r="F17" s="10">
        <v>-371250</v>
      </c>
    </row>
    <row r="18" spans="1:6" ht="15.75" x14ac:dyDescent="0.25">
      <c r="A18" s="29" t="s">
        <v>18</v>
      </c>
      <c r="B18" s="30">
        <v>0</v>
      </c>
      <c r="C18" s="30">
        <v>-54500</v>
      </c>
      <c r="D18" s="10">
        <v>54500</v>
      </c>
      <c r="E18" s="10">
        <v>0</v>
      </c>
      <c r="F18" s="10">
        <v>276600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2153153.9974202896</v>
      </c>
      <c r="C21" s="31">
        <v>2097124.0748571197</v>
      </c>
      <c r="D21" s="3">
        <v>56029.92256316985</v>
      </c>
      <c r="E21" s="3">
        <v>52860.825750510208</v>
      </c>
      <c r="F21" s="3">
        <v>356051.90537666949</v>
      </c>
    </row>
    <row r="22" spans="1:6" ht="15.75" x14ac:dyDescent="0.25">
      <c r="A22" s="11" t="s">
        <v>21</v>
      </c>
      <c r="B22" s="12">
        <v>363940.52162300999</v>
      </c>
      <c r="C22" s="12">
        <v>312118.69459366001</v>
      </c>
      <c r="D22" s="13">
        <v>51821.827029349981</v>
      </c>
      <c r="E22" s="13">
        <v>-29813.603679430031</v>
      </c>
      <c r="F22" s="13">
        <v>-2259.2944184200023</v>
      </c>
    </row>
    <row r="23" spans="1:6" ht="15.75" x14ac:dyDescent="0.25">
      <c r="A23" s="11" t="s">
        <v>22</v>
      </c>
      <c r="B23" s="12">
        <v>789483.84521900001</v>
      </c>
      <c r="C23" s="12">
        <v>789364.09948600002</v>
      </c>
      <c r="D23" s="13">
        <v>119.74573299998883</v>
      </c>
      <c r="E23" s="13">
        <v>20837.043299000012</v>
      </c>
      <c r="F23" s="13">
        <v>39371.423064499977</v>
      </c>
    </row>
    <row r="24" spans="1:6" ht="15.75" x14ac:dyDescent="0.25">
      <c r="A24" s="11" t="s">
        <v>23</v>
      </c>
      <c r="B24" s="12">
        <v>23498.601421780004</v>
      </c>
      <c r="C24" s="12">
        <v>24185.569223389997</v>
      </c>
      <c r="D24" s="13">
        <v>-686.96780160999333</v>
      </c>
      <c r="E24" s="13">
        <v>-694.23705520999283</v>
      </c>
      <c r="F24" s="13">
        <v>-2225.4261216199957</v>
      </c>
    </row>
    <row r="25" spans="1:6" ht="16.5" thickBot="1" x14ac:dyDescent="0.3">
      <c r="A25" s="11" t="s">
        <v>24</v>
      </c>
      <c r="B25" s="12">
        <v>976231.02915649978</v>
      </c>
      <c r="C25" s="12">
        <v>971455.71155406977</v>
      </c>
      <c r="D25" s="14">
        <v>4775.3176024300046</v>
      </c>
      <c r="E25" s="14">
        <v>62531.6231861501</v>
      </c>
      <c r="F25" s="14">
        <v>321165.20285220991</v>
      </c>
    </row>
    <row r="26" spans="1:6" ht="16.5" thickBot="1" x14ac:dyDescent="0.3">
      <c r="A26" s="2" t="s">
        <v>25</v>
      </c>
      <c r="B26" s="31">
        <v>1176922.96826379</v>
      </c>
      <c r="C26" s="31">
        <v>1125668.3633030499</v>
      </c>
      <c r="D26" s="3">
        <v>51254.604960740078</v>
      </c>
      <c r="E26" s="3">
        <v>-9670.7974356398918</v>
      </c>
      <c r="F26" s="3">
        <v>34886.702524459921</v>
      </c>
    </row>
    <row r="27" spans="1:6" ht="16.5" thickBot="1" x14ac:dyDescent="0.3">
      <c r="A27" s="15" t="s">
        <v>26</v>
      </c>
      <c r="B27" s="31">
        <v>275251.54541769641</v>
      </c>
      <c r="C27" s="31">
        <v>275251.54541769641</v>
      </c>
      <c r="D27" s="16">
        <v>0</v>
      </c>
      <c r="E27" s="16">
        <v>3361.5454176964122</v>
      </c>
      <c r="F27" s="16">
        <v>25141.712688164873</v>
      </c>
    </row>
    <row r="28" spans="1:6" ht="16.5" thickBot="1" x14ac:dyDescent="0.3">
      <c r="A28" s="15" t="s">
        <v>27</v>
      </c>
      <c r="B28" s="32">
        <v>88688.976205313578</v>
      </c>
      <c r="C28" s="32">
        <v>36867.149175963597</v>
      </c>
      <c r="D28" s="3">
        <v>51821.827029349981</v>
      </c>
      <c r="E28" s="3">
        <v>-33175.149097126443</v>
      </c>
      <c r="F28" s="3">
        <v>-27401.007106584875</v>
      </c>
    </row>
    <row r="29" spans="1:6" ht="16.5" thickBot="1" x14ac:dyDescent="0.3">
      <c r="A29" s="17" t="s">
        <v>28</v>
      </c>
      <c r="B29" s="32">
        <v>686011.94204333005</v>
      </c>
      <c r="C29" s="32">
        <v>689093.35538982996</v>
      </c>
      <c r="D29" s="3">
        <v>-3081.4133464999031</v>
      </c>
      <c r="E29" s="3">
        <v>46902.759788310039</v>
      </c>
      <c r="F29" s="3">
        <v>286688.14823063003</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F34"/>
  <sheetViews>
    <sheetView tabSelected="1" zoomScale="90" zoomScaleNormal="90" workbookViewId="0">
      <selection activeCell="A18" sqref="A18"/>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Baishakh 27 2083(May 10,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2026-05-11T04:17:53Z</dcterms:modified>
</cp:coreProperties>
</file>