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xr:revisionPtr revIDLastSave="0" documentId="13_ncr:1_{15F0399E-2D1E-4BD8-8208-F6C7319952FF}" xr6:coauthVersionLast="36" xr6:coauthVersionMax="36" xr10:uidLastSave="{00000000-0000-0000-0000-000000000000}"/>
  <bookViews>
    <workbookView xWindow="0" yWindow="0" windowWidth="20490" windowHeight="7125"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A3" i="1"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<sst xmlns="http://schemas.openxmlformats.org/spreadsheetml/2006/main" count="61" uniqueCount="50">
  <si>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</si>
  <si>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</si>
  <si>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</si>
  <si>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</si>
  <si>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</si>
  <si>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</si>
  <si>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</si>
  <si>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</si>
  <si>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</si>
  <si>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</si>
  <si>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</si>
  <si>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</si>
  <si>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</si>
  <si>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</si>
  <si>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</si>
  <si>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</si>
  <si>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</si>
  <si>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</si>
  <si>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</si>
  <si>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</si>
  <si>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</si>
  <si>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</si>
  <si>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</si>
  <si>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</si>
  <si>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</si>
  <si>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</si>
  <si>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</si>
  <si>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</si>
  <si>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</si>
  <si>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</si>
  <si>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</si>
  <si>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</si>
  <si>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</si>
  <si>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</si>
  <si>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</si>
  <si>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</si>
  <si>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</si>
  <si>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</si>
  <si>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</si>
  <si>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</si>
  <si>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</si>
  <si>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</si>
  <si>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</si>
  <si>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</si>
  <si>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</si>
  <si>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</si>
  <si>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</si>
  <si>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</si>
  <si>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Baishakh 28 2083</t>
  </si>
  <si>
    <t>Baishakh 29 2083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</si>
</sst>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tabSelected="1" zoomScale="90" zoomScaleNormal="90" workbookViewId="0">
      <selection activeCell="E15" sqref="E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tr">
        <f>B5&amp; "("&amp; TEXT(B6,"mmmm dd, yyyy")&amp;")"</f>
        <v>Baishakh 29 2083(May 12, 2026)</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46154</v>
      </c>
      <c r="C6" s="27">
        <v>46153</v>
      </c>
      <c r="D6" s="1" t="s">
        <v>5</v>
      </c>
      <c r="E6" s="1" t="s">
        <v>6</v>
      </c>
      <c r="F6" s="1" t="s">
        <v>7</v>
      </c>
    </row>
    <row r="7" spans="1:6" ht="16.5" thickBot="1" x14ac:dyDescent="0.3">
      <c r="A7" s="2" t="s">
        <v>8</v>
      </c>
      <c r="B7" s="24">
        <v>2135315.5705410894</v>
      </c>
      <c r="C7" s="24">
        <v>2105496.8181153396</v>
      </c>
      <c r="D7" s="3">
        <v>29818.752425749786</v>
      </c>
      <c r="E7" s="3">
        <v>35022.398871639743</v>
      </c>
      <c r="F7" s="3">
        <v>338213.47849809937</v>
      </c>
    </row>
    <row r="8" spans="1:6" ht="15.75" x14ac:dyDescent="0.25">
      <c r="A8" s="4" t="s">
        <v>9</v>
      </c>
      <c r="B8" s="12">
        <v>3523588.6521865595</v>
      </c>
      <c r="C8" s="12">
        <v>3497845.7163298596</v>
      </c>
      <c r="D8" s="6">
        <v>25742.935856699944</v>
      </c>
      <c r="E8" s="6">
        <v>229866.03039904963</v>
      </c>
      <c r="F8" s="6">
        <v>996691.84627931938</v>
      </c>
    </row>
    <row r="9" spans="1:6" ht="15.75" x14ac:dyDescent="0.25">
      <c r="A9" s="7" t="s">
        <v>10</v>
      </c>
      <c r="B9" s="30">
        <v>45832.932735599999</v>
      </c>
      <c r="C9" s="30">
        <v>45435.29696616</v>
      </c>
      <c r="D9" s="9">
        <v>397.63576943999942</v>
      </c>
      <c r="E9" s="9">
        <v>1454.9020000799937</v>
      </c>
      <c r="F9" s="9">
        <v>4728.2726550499938</v>
      </c>
    </row>
    <row r="10" spans="1:6" ht="15.75" x14ac:dyDescent="0.25">
      <c r="A10" s="4" t="s">
        <v>11</v>
      </c>
      <c r="B10" s="12">
        <v>-376123.08164547</v>
      </c>
      <c r="C10" s="12">
        <v>-372098.89821451996</v>
      </c>
      <c r="D10" s="6">
        <v>-4024.1834309500409</v>
      </c>
      <c r="E10" s="6">
        <v>-10793.631527410005</v>
      </c>
      <c r="F10" s="6">
        <v>-300378.36778122</v>
      </c>
    </row>
    <row r="11" spans="1:6" ht="15.75" x14ac:dyDescent="0.25">
      <c r="A11" s="7" t="s">
        <v>12</v>
      </c>
      <c r="B11" s="30">
        <v>387831.17245308997</v>
      </c>
      <c r="C11" s="30">
        <v>383806.98902213998</v>
      </c>
      <c r="D11" s="10">
        <v>4024.1834309499827</v>
      </c>
      <c r="E11" s="10">
        <v>8543.78092741</v>
      </c>
      <c r="F11" s="10">
        <v>297358.67327859998</v>
      </c>
    </row>
    <row r="12" spans="1:6" ht="15.75" x14ac:dyDescent="0.25">
      <c r="A12" s="11" t="s">
        <v>13</v>
      </c>
      <c r="B12" s="12">
        <v>-1012150</v>
      </c>
      <c r="C12" s="12">
        <v>-1020250</v>
      </c>
      <c r="D12" s="6">
        <v>8100</v>
      </c>
      <c r="E12" s="6">
        <v>-184050</v>
      </c>
      <c r="F12" s="6">
        <v>-358100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-748700</v>
      </c>
      <c r="C17" s="30">
        <v>-748700</v>
      </c>
      <c r="D17" s="10">
        <v>0</v>
      </c>
      <c r="E17" s="10">
        <v>-120600</v>
      </c>
      <c r="F17" s="10">
        <v>-371250</v>
      </c>
    </row>
    <row r="18" spans="1:6" ht="15.75" x14ac:dyDescent="0.25">
      <c r="A18" s="29" t="s">
        <v>18</v>
      </c>
      <c r="B18" s="30">
        <v>-63450</v>
      </c>
      <c r="C18" s="30">
        <v>-71550</v>
      </c>
      <c r="D18" s="10">
        <v>8100</v>
      </c>
      <c r="E18" s="10">
        <v>-63450</v>
      </c>
      <c r="F18" s="10">
        <v>213150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2135315.5705413902</v>
      </c>
      <c r="C21" s="31">
        <v>2105496.8181157</v>
      </c>
      <c r="D21" s="3">
        <v>29818.752425690182</v>
      </c>
      <c r="E21" s="3">
        <v>35022.398871610872</v>
      </c>
      <c r="F21" s="3">
        <v>338213.47849777015</v>
      </c>
    </row>
    <row r="22" spans="1:6" ht="15.75" x14ac:dyDescent="0.25">
      <c r="A22" s="11" t="s">
        <v>21</v>
      </c>
      <c r="B22" s="12">
        <v>322512.99221698998</v>
      </c>
      <c r="C22" s="12">
        <v>316088.11821813998</v>
      </c>
      <c r="D22" s="13">
        <v>6424.873998850002</v>
      </c>
      <c r="E22" s="13">
        <v>-71241.133085450041</v>
      </c>
      <c r="F22" s="13">
        <v>-43686.823824440013</v>
      </c>
    </row>
    <row r="23" spans="1:6" ht="15.75" x14ac:dyDescent="0.25">
      <c r="A23" s="11" t="s">
        <v>22</v>
      </c>
      <c r="B23" s="12">
        <v>791630.97109399992</v>
      </c>
      <c r="C23" s="12">
        <v>791216.1298450001</v>
      </c>
      <c r="D23" s="13">
        <v>414.84124899981543</v>
      </c>
      <c r="E23" s="13">
        <v>22984.169173999922</v>
      </c>
      <c r="F23" s="13">
        <v>41518.548939499888</v>
      </c>
    </row>
    <row r="24" spans="1:6" ht="15.75" x14ac:dyDescent="0.25">
      <c r="A24" s="11" t="s">
        <v>23</v>
      </c>
      <c r="B24" s="12">
        <v>24142.627286529998</v>
      </c>
      <c r="C24" s="12">
        <v>23016.80449192</v>
      </c>
      <c r="D24" s="13">
        <v>1125.8227946099978</v>
      </c>
      <c r="E24" s="13">
        <v>-50.211190459998761</v>
      </c>
      <c r="F24" s="13">
        <v>-1581.4002568700016</v>
      </c>
    </row>
    <row r="25" spans="1:6" ht="16.5" thickBot="1" x14ac:dyDescent="0.3">
      <c r="A25" s="11" t="s">
        <v>24</v>
      </c>
      <c r="B25" s="12">
        <v>997028.97994386987</v>
      </c>
      <c r="C25" s="12">
        <v>975175.76556063991</v>
      </c>
      <c r="D25" s="14">
        <v>21853.214383229963</v>
      </c>
      <c r="E25" s="14">
        <v>83329.573973520193</v>
      </c>
      <c r="F25" s="14">
        <v>341963.15363958001</v>
      </c>
    </row>
    <row r="26" spans="1:6" ht="16.5" thickBot="1" x14ac:dyDescent="0.3">
      <c r="A26" s="2" t="s">
        <v>25</v>
      </c>
      <c r="B26" s="31">
        <v>1138286.5905975201</v>
      </c>
      <c r="C26" s="31">
        <v>1130321.05255506</v>
      </c>
      <c r="D26" s="3">
        <v>7965.5380424601026</v>
      </c>
      <c r="E26" s="3">
        <v>-48307.175101909786</v>
      </c>
      <c r="F26" s="3">
        <v>-3749.6751418099739</v>
      </c>
    </row>
    <row r="27" spans="1:6" ht="16.5" thickBot="1" x14ac:dyDescent="0.3">
      <c r="A27" s="15" t="s">
        <v>26</v>
      </c>
      <c r="B27" s="31">
        <v>275251.54541769641</v>
      </c>
      <c r="C27" s="31">
        <v>275251.54541769641</v>
      </c>
      <c r="D27" s="16">
        <v>0</v>
      </c>
      <c r="E27" s="16">
        <v>3361.5454176964122</v>
      </c>
      <c r="F27" s="16">
        <v>25141.712688164873</v>
      </c>
    </row>
    <row r="28" spans="1:6" ht="16.5" thickBot="1" x14ac:dyDescent="0.3">
      <c r="A28" s="15" t="s">
        <v>27</v>
      </c>
      <c r="B28" s="32">
        <v>47261.446799293568</v>
      </c>
      <c r="C28" s="32">
        <v>40836.572800443566</v>
      </c>
      <c r="D28" s="3">
        <v>6424.873998850002</v>
      </c>
      <c r="E28" s="3">
        <v>-74602.678503146453</v>
      </c>
      <c r="F28" s="3">
        <v>-68828.536512604886</v>
      </c>
    </row>
    <row r="29" spans="1:6" ht="16.5" thickBot="1" x14ac:dyDescent="0.3">
      <c r="A29" s="17" t="s">
        <v>28</v>
      </c>
      <c r="B29" s="32">
        <v>717864.30856785993</v>
      </c>
      <c r="C29" s="32">
        <v>694700.90028137993</v>
      </c>
      <c r="D29" s="3">
        <v>23163.40828648</v>
      </c>
      <c r="E29" s="3">
        <v>78755.126312839915</v>
      </c>
      <c r="F29" s="3">
        <v>318540.51475515991</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F34"/>
  <sheetViews>
    <sheetView zoomScale="90" zoomScaleNormal="90" workbookViewId="0">
      <selection activeCell="E13" sqref="E13"/>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Baishakh 29 2083(May 12,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2026-05-13T06:48:57Z</dcterms:modified>
</cp:coreProperties>
</file>