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1. Balance Sheet Jestha\"/>
    </mc:Choice>
  </mc:AlternateContent>
  <xr:revisionPtr revIDLastSave="0" documentId="13_ncr:1_{BBBC31DF-15F8-4393-9F8D-326CBCF21835}" xr6:coauthVersionLast="36" xr6:coauthVersionMax="36" xr10:uidLastSave="{00000000-0000-0000-0000-000000000000}"/>
  <bookViews>
    <workbookView xWindow="0" yWindow="0" windowWidth="20490" windowHeight="7125" activeTab="1"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A3" i="1"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<sst xmlns="http://schemas.openxmlformats.org/spreadsheetml/2006/main" count="61" uniqueCount="50">
  <si>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</si>
  <si>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</si>
  <si>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</si>
  <si>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</si>
  <si>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</si>
  <si>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</si>
  <si>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</si>
  <si>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</si>
  <si>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</si>
  <si>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</si>
  <si>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</si>
  <si>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</si>
  <si>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</si>
  <si>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</si>
  <si>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</si>
  <si>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</si>
  <si>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</si>
  <si>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</si>
  <si>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</si>
  <si>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</si>
  <si>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</si>
  <si>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</si>
  <si>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</si>
  <si>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</si>
  <si>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</si>
  <si>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</si>
  <si>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</si>
  <si>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</si>
  <si>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</si>
  <si>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</si>
  <si>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</si>
  <si>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</si>
  <si>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</si>
  <si>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</si>
  <si>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</si>
  <si>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</si>
  <si>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</si>
  <si>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</si>
  <si>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</si>
  <si>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</si>
  <si>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</si>
  <si>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</si>
  <si>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</si>
  <si>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</si>
  <si>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</si>
  <si>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</si>
  <si>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</si>
  <si>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</si>
  <si>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Jestha 10 2083</t>
  </si>
  <si>
    <t>Jestha 11 2083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</si>
</sst>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zoomScale="90" zoomScaleNormal="90" workbookViewId="0">
      <selection activeCell="F12" sqref="F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tr">
        <f>B5&amp; "("&amp; TEXT(B6,"mmmm dd, yyyy")&amp;")"</f>
        <v>Jestha 11 2083(May 25, 2026)</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46167</v>
      </c>
      <c r="C6" s="27">
        <v>46166</v>
      </c>
      <c r="D6" s="1" t="s">
        <v>5</v>
      </c>
      <c r="E6" s="1" t="s">
        <v>6</v>
      </c>
      <c r="F6" s="1" t="s">
        <v>7</v>
      </c>
    </row>
    <row r="7" spans="1:6" ht="16.5" thickBot="1" x14ac:dyDescent="0.3">
      <c r="A7" s="2" t="s">
        <v>8</v>
      </c>
      <c r="B7" s="24">
        <v>2118282.6198205999</v>
      </c>
      <c r="C7" s="24">
        <v>2204975.4747562599</v>
      </c>
      <c r="D7" s="3">
        <v>-86692.854935660027</v>
      </c>
      <c r="E7" s="3">
        <v>-23610.399828119669</v>
      </c>
      <c r="F7" s="3">
        <v>321180.52777760988</v>
      </c>
    </row>
    <row r="8" spans="1:6" ht="15.75" x14ac:dyDescent="0.25">
      <c r="A8" s="4" t="s">
        <v>9</v>
      </c>
      <c r="B8" s="12">
        <v>3539909.2826845599</v>
      </c>
      <c r="C8" s="12">
        <v>3552479.1734524001</v>
      </c>
      <c r="D8" s="6">
        <v>-12569.890767840203</v>
      </c>
      <c r="E8" s="6">
        <v>-3329.8962763394229</v>
      </c>
      <c r="F8" s="6">
        <v>1013012.4767773198</v>
      </c>
    </row>
    <row r="9" spans="1:6" ht="15.75" x14ac:dyDescent="0.25">
      <c r="A9" s="7" t="s">
        <v>10</v>
      </c>
      <c r="B9" s="30">
        <v>45717.137703839995</v>
      </c>
      <c r="C9" s="30">
        <v>45955.282203119998</v>
      </c>
      <c r="D9" s="9">
        <v>-238.14449928000249</v>
      </c>
      <c r="E9" s="9">
        <v>-251.25337080000463</v>
      </c>
      <c r="F9" s="9">
        <v>4612.4776232899894</v>
      </c>
    </row>
    <row r="10" spans="1:6" ht="15.75" x14ac:dyDescent="0.25">
      <c r="A10" s="4" t="s">
        <v>11</v>
      </c>
      <c r="B10" s="12">
        <v>-366026.66286396002</v>
      </c>
      <c r="C10" s="12">
        <v>-355453.69869614003</v>
      </c>
      <c r="D10" s="6">
        <v>-10572.964167819999</v>
      </c>
      <c r="E10" s="6">
        <v>6719.4964482199866</v>
      </c>
      <c r="F10" s="6">
        <v>-290281.94899971003</v>
      </c>
    </row>
    <row r="11" spans="1:6" ht="15.75" x14ac:dyDescent="0.25">
      <c r="A11" s="7" t="s">
        <v>12</v>
      </c>
      <c r="B11" s="30">
        <v>377734.75367157999</v>
      </c>
      <c r="C11" s="30">
        <v>367161.78950376005</v>
      </c>
      <c r="D11" s="10">
        <v>10572.96416781994</v>
      </c>
      <c r="E11" s="10">
        <v>-6719.4964482199866</v>
      </c>
      <c r="F11" s="10">
        <v>287262.25449709001</v>
      </c>
    </row>
    <row r="12" spans="1:6" ht="15.75" x14ac:dyDescent="0.25">
      <c r="A12" s="11" t="s">
        <v>13</v>
      </c>
      <c r="B12" s="12">
        <v>-1055600</v>
      </c>
      <c r="C12" s="12">
        <v>-992050</v>
      </c>
      <c r="D12" s="6">
        <v>-63550</v>
      </c>
      <c r="E12" s="6">
        <v>-27000</v>
      </c>
      <c r="F12" s="6">
        <v>-401550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-792050</v>
      </c>
      <c r="C17" s="30">
        <v>-792050</v>
      </c>
      <c r="D17" s="10">
        <v>0</v>
      </c>
      <c r="E17" s="10">
        <v>-75350</v>
      </c>
      <c r="F17" s="10">
        <v>-414600</v>
      </c>
    </row>
    <row r="18" spans="1:6" ht="15.75" x14ac:dyDescent="0.25">
      <c r="A18" s="29" t="s">
        <v>18</v>
      </c>
      <c r="B18" s="30">
        <v>-63550</v>
      </c>
      <c r="C18" s="30">
        <v>0</v>
      </c>
      <c r="D18" s="10">
        <v>-63550</v>
      </c>
      <c r="E18" s="10">
        <v>48350</v>
      </c>
      <c r="F18" s="10">
        <v>213050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2118282.6198205994</v>
      </c>
      <c r="C21" s="31">
        <v>2204975.4747566497</v>
      </c>
      <c r="D21" s="3">
        <v>-86692.854936050251</v>
      </c>
      <c r="E21" s="3">
        <v>-23610.399828120135</v>
      </c>
      <c r="F21" s="3">
        <v>321180.52777697938</v>
      </c>
    </row>
    <row r="22" spans="1:6" ht="15.75" x14ac:dyDescent="0.25">
      <c r="A22" s="11" t="s">
        <v>21</v>
      </c>
      <c r="B22" s="12">
        <v>320915.64646776003</v>
      </c>
      <c r="C22" s="12">
        <v>398522.72950034996</v>
      </c>
      <c r="D22" s="13">
        <v>-77607.08303258993</v>
      </c>
      <c r="E22" s="13">
        <v>-3866.2823024200043</v>
      </c>
      <c r="F22" s="13">
        <v>-45284.169573669962</v>
      </c>
    </row>
    <row r="23" spans="1:6" ht="15.75" x14ac:dyDescent="0.25">
      <c r="A23" s="11" t="s">
        <v>22</v>
      </c>
      <c r="B23" s="12">
        <v>789670.83053000004</v>
      </c>
      <c r="C23" s="12">
        <v>789886.12641499995</v>
      </c>
      <c r="D23" s="13">
        <v>-215.29588499991223</v>
      </c>
      <c r="E23" s="13">
        <v>-1550.8429179999512</v>
      </c>
      <c r="F23" s="13">
        <v>39558.408375500003</v>
      </c>
    </row>
    <row r="24" spans="1:6" ht="15.75" x14ac:dyDescent="0.25">
      <c r="A24" s="11" t="s">
        <v>23</v>
      </c>
      <c r="B24" s="12">
        <v>20098.058928679999</v>
      </c>
      <c r="C24" s="12">
        <v>19959.256116600001</v>
      </c>
      <c r="D24" s="13">
        <v>138.80281207999724</v>
      </c>
      <c r="E24" s="13">
        <v>-4368.7406869799997</v>
      </c>
      <c r="F24" s="13">
        <v>-5625.9686147200009</v>
      </c>
    </row>
    <row r="25" spans="1:6" ht="16.5" thickBot="1" x14ac:dyDescent="0.3">
      <c r="A25" s="11" t="s">
        <v>24</v>
      </c>
      <c r="B25" s="12">
        <v>987598.08389415953</v>
      </c>
      <c r="C25" s="12">
        <v>996607.36272470001</v>
      </c>
      <c r="D25" s="14">
        <v>-9009.2788305404829</v>
      </c>
      <c r="E25" s="14">
        <v>-13824.536607770482</v>
      </c>
      <c r="F25" s="14">
        <v>332532.25758986967</v>
      </c>
    </row>
    <row r="26" spans="1:6" ht="16.5" thickBot="1" x14ac:dyDescent="0.3">
      <c r="A26" s="2" t="s">
        <v>25</v>
      </c>
      <c r="B26" s="31">
        <v>1130684.53592644</v>
      </c>
      <c r="C26" s="31">
        <v>1208368.1120319499</v>
      </c>
      <c r="D26" s="3">
        <v>-77683.576105509885</v>
      </c>
      <c r="E26" s="3">
        <v>-9785.8659073999152</v>
      </c>
      <c r="F26" s="3">
        <v>-11351.729812890058</v>
      </c>
    </row>
    <row r="27" spans="1:6" ht="16.5" thickBot="1" x14ac:dyDescent="0.3">
      <c r="A27" s="15" t="s">
        <v>26</v>
      </c>
      <c r="B27" s="31">
        <v>277380.46829873399</v>
      </c>
      <c r="C27" s="31">
        <v>277380.46829873399</v>
      </c>
      <c r="D27" s="16">
        <v>0</v>
      </c>
      <c r="E27" s="16">
        <v>2128.9228810375789</v>
      </c>
      <c r="F27" s="16">
        <v>27270.635569202452</v>
      </c>
    </row>
    <row r="28" spans="1:6" ht="16.5" thickBot="1" x14ac:dyDescent="0.3">
      <c r="A28" s="15" t="s">
        <v>27</v>
      </c>
      <c r="B28" s="32">
        <v>43535.17816902604</v>
      </c>
      <c r="C28" s="32">
        <v>121142.26120161597</v>
      </c>
      <c r="D28" s="3">
        <v>-77607.08303258993</v>
      </c>
      <c r="E28" s="3">
        <v>-5995.2051834575832</v>
      </c>
      <c r="F28" s="3">
        <v>-72554.805142872414</v>
      </c>
    </row>
    <row r="29" spans="1:6" ht="16.5" thickBot="1" x14ac:dyDescent="0.3">
      <c r="A29" s="17" t="s">
        <v>28</v>
      </c>
      <c r="B29" s="32">
        <v>711679.65264808992</v>
      </c>
      <c r="C29" s="32">
        <v>724780.90078110015</v>
      </c>
      <c r="D29" s="3">
        <v>-13101.248133010231</v>
      </c>
      <c r="E29" s="3">
        <v>-11720.702667100006</v>
      </c>
      <c r="F29" s="3">
        <v>312355.8588353899</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F34"/>
  <sheetViews>
    <sheetView tabSelected="1" zoomScale="90" zoomScaleNormal="90" workbookViewId="0">
      <selection activeCell="A19" sqref="A19"/>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Jestha 11 2083(May 25,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2026-05-26T05:23:02Z</dcterms:modified>
</cp:coreProperties>
</file>