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F:\Statistics\0.Daily Working\Daily Balance Sheet\Published Balance Sheet\12. Balance Sheet Asar\"/>
    </mc:Choice>
  </mc:AlternateContent>
  <xr:revisionPtr revIDLastSave="0" documentId="13_ncr:1_{4224B1B3-02DB-4660-B5B4-7BD5E706C837}" xr6:coauthVersionLast="36" xr6:coauthVersionMax="47"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D9" i="2"/>
  <c r="D7" i="2" l="1"/>
  <c r="E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<sst xmlns="http://schemas.openxmlformats.org/spreadsheetml/2006/main" count="62" uniqueCount="51">
  <si>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</si>
  <si>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</si>
  <si>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</si>
  <si>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</si>
  <si>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</si>
  <si>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</si>
  <si>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</si>
  <si>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</si>
  <si>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</si>
  <si>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</si>
  <si>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</si>
  <si>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</si>
  <si>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</si>
  <si>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</si>
  <si>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</si>
  <si>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</si>
  <si>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</si>
  <si>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</si>
  <si>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</si>
  <si>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</si>
  <si>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</si>
  <si>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</si>
  <si>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</si>
  <si>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</si>
  <si>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</si>
  <si>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</si>
  <si>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</si>
  <si>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</si>
  <si>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</si>
  <si>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</si>
  <si>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</si>
  <si>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</si>
  <si>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</si>
  <si>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</si>
  <si>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</si>
  <si>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</si>
  <si>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</si>
  <si>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</si>
  <si>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</si>
  <si>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</si>
  <si>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</si>
  <si>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</si>
  <si>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</si>
  <si>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</si>
  <si>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</si>
  <si>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</si>
  <si>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Asar 2 2083</t>
  </si>
  <si>
    <t>Asar 3 2083</t>
  </si>
  <si>
    <t>Asar 9 2083</t>
  </si>
  <si>
    <t>Asar 10 2083</t>
  </si>
  <si>
    <t>Asar 10 2083(June 24,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</si>
</sst>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right"/>
    </xf>
    <xf numFmtId="15" fontId="12" fillId="0" borderId="0" xfId="0" applyNumberFormat="1" applyFont="1" applyAlignment="1">
      <alignment horizontal="right"/>
    </xf>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B19" sqref="B1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2" t="s">
        <v>49</v>
      </c>
      <c r="C5" s="32" t="s">
        <v>48</v>
      </c>
      <c r="D5" s="42" t="s">
        <v>4</v>
      </c>
      <c r="E5" s="43"/>
      <c r="F5" s="44"/>
    </row>
    <row r="6" spans="1:6" ht="16.5" thickBot="1" x14ac:dyDescent="0.3">
      <c r="A6" s="41"/>
      <c r="B6" s="27">
        <v>46197</v>
      </c>
      <c r="C6" s="27">
        <v>46196</v>
      </c>
      <c r="D6" s="1" t="s">
        <v>5</v>
      </c>
      <c r="E6" s="1" t="s">
        <v>6</v>
      </c>
      <c r="F6" s="1" t="s">
        <v>7</v>
      </c>
    </row>
    <row r="7" spans="1:6" ht="16.5" thickBot="1" x14ac:dyDescent="0.3">
      <c r="A7" s="2" t="s">
        <v>8</v>
      </c>
      <c r="B7" s="24">
        <v>2106823.1102159</v>
      </c>
      <c r="C7" s="24">
        <v>2088068.3700934192</v>
      </c>
      <c r="D7" s="3">
        <v>18754.740122480784</v>
      </c>
      <c r="E7" s="3">
        <v>-58177.478415200021</v>
      </c>
      <c r="F7" s="3">
        <v>309721.01817290997</v>
      </c>
    </row>
    <row r="8" spans="1:6" ht="15.75" x14ac:dyDescent="0.25">
      <c r="A8" s="4" t="s">
        <v>9</v>
      </c>
      <c r="B8" s="12">
        <v>3551152.9507325101</v>
      </c>
      <c r="C8" s="12">
        <v>3538911.2993261195</v>
      </c>
      <c r="D8" s="6">
        <v>12241.651406390592</v>
      </c>
      <c r="E8" s="6">
        <v>3135.579686359968</v>
      </c>
      <c r="F8" s="6">
        <v>1024256.1448252699</v>
      </c>
    </row>
    <row r="9" spans="1:6" ht="15.75" x14ac:dyDescent="0.25">
      <c r="A9" s="7" t="s">
        <v>10</v>
      </c>
      <c r="B9" s="29">
        <v>45004.914426230003</v>
      </c>
      <c r="C9" s="29">
        <v>45000.544802389995</v>
      </c>
      <c r="D9" s="9">
        <v>4.3696238400079892</v>
      </c>
      <c r="E9" s="9">
        <v>-412.92945287999464</v>
      </c>
      <c r="F9" s="9">
        <v>3900.2543456799976</v>
      </c>
    </row>
    <row r="10" spans="1:6" ht="15.75" x14ac:dyDescent="0.25">
      <c r="A10" s="4" t="s">
        <v>11</v>
      </c>
      <c r="B10" s="12">
        <v>-357079.84051661001</v>
      </c>
      <c r="C10" s="12">
        <v>-356792.92923270003</v>
      </c>
      <c r="D10" s="6">
        <v>-286.91128390998347</v>
      </c>
      <c r="E10" s="6">
        <v>17586.941898439953</v>
      </c>
      <c r="F10" s="6">
        <v>-281335.12665235996</v>
      </c>
    </row>
    <row r="11" spans="1:6" ht="15.75" x14ac:dyDescent="0.25">
      <c r="A11" s="7" t="s">
        <v>12</v>
      </c>
      <c r="B11" s="29">
        <v>367917.80132423004</v>
      </c>
      <c r="C11" s="29">
        <v>367630.89004032</v>
      </c>
      <c r="D11" s="10">
        <v>286.91128391004167</v>
      </c>
      <c r="E11" s="10">
        <v>-18457.071898439957</v>
      </c>
      <c r="F11" s="10">
        <v>277445.30214974005</v>
      </c>
    </row>
    <row r="12" spans="1:6" ht="15.75" x14ac:dyDescent="0.25">
      <c r="A12" s="11" t="s">
        <v>13</v>
      </c>
      <c r="B12" s="12">
        <v>-1087250</v>
      </c>
      <c r="C12" s="12">
        <v>-1094050</v>
      </c>
      <c r="D12" s="6">
        <v>6800</v>
      </c>
      <c r="E12" s="6">
        <v>-78900</v>
      </c>
      <c r="F12" s="6">
        <v>-433200</v>
      </c>
    </row>
    <row r="13" spans="1:6" ht="15.75" x14ac:dyDescent="0.25">
      <c r="A13" s="28" t="s">
        <v>14</v>
      </c>
      <c r="B13" s="29">
        <v>0</v>
      </c>
      <c r="C13" s="29">
        <v>0</v>
      </c>
      <c r="D13" s="10">
        <v>0</v>
      </c>
      <c r="E13" s="10">
        <v>0</v>
      </c>
      <c r="F13" s="10">
        <v>0</v>
      </c>
    </row>
    <row r="14" spans="1:6" ht="15.75" x14ac:dyDescent="0.25">
      <c r="A14" s="28" t="s">
        <v>15</v>
      </c>
      <c r="B14" s="29">
        <v>0</v>
      </c>
      <c r="C14" s="29">
        <v>0</v>
      </c>
      <c r="D14" s="10">
        <v>0</v>
      </c>
      <c r="E14" s="10">
        <v>0</v>
      </c>
      <c r="F14" s="10">
        <v>0</v>
      </c>
    </row>
    <row r="15" spans="1:6" ht="15.75" x14ac:dyDescent="0.25">
      <c r="A15" s="28" t="s">
        <v>44</v>
      </c>
      <c r="B15" s="29">
        <v>0</v>
      </c>
      <c r="C15" s="29">
        <v>0</v>
      </c>
      <c r="D15" s="10">
        <v>0</v>
      </c>
      <c r="E15" s="10">
        <v>0</v>
      </c>
      <c r="F15" s="10">
        <v>0</v>
      </c>
    </row>
    <row r="16" spans="1:6" ht="15.75" x14ac:dyDescent="0.25">
      <c r="A16" s="28" t="s">
        <v>16</v>
      </c>
      <c r="B16" s="29">
        <v>0</v>
      </c>
      <c r="C16" s="29">
        <v>0</v>
      </c>
      <c r="D16" s="10">
        <v>0</v>
      </c>
      <c r="E16" s="10">
        <v>0</v>
      </c>
      <c r="F16" s="10">
        <v>0</v>
      </c>
    </row>
    <row r="17" spans="1:6" ht="15.75" x14ac:dyDescent="0.25">
      <c r="A17" s="28" t="s">
        <v>17</v>
      </c>
      <c r="B17" s="29">
        <v>-829350</v>
      </c>
      <c r="C17" s="29">
        <v>-799350</v>
      </c>
      <c r="D17" s="10">
        <v>-30000</v>
      </c>
      <c r="E17" s="10">
        <v>-21000</v>
      </c>
      <c r="F17" s="10">
        <v>-451900</v>
      </c>
    </row>
    <row r="18" spans="1:6" ht="15.75" x14ac:dyDescent="0.25">
      <c r="A18" s="28" t="s">
        <v>18</v>
      </c>
      <c r="B18" s="29">
        <v>-57900</v>
      </c>
      <c r="C18" s="29">
        <v>-94700</v>
      </c>
      <c r="D18" s="10">
        <v>36800</v>
      </c>
      <c r="E18" s="10">
        <v>-57900</v>
      </c>
      <c r="F18" s="10">
        <v>218700</v>
      </c>
    </row>
    <row r="19" spans="1:6" ht="15.75" x14ac:dyDescent="0.25">
      <c r="A19" s="28" t="s">
        <v>19</v>
      </c>
      <c r="B19" s="29">
        <v>0</v>
      </c>
      <c r="C19" s="29">
        <v>0</v>
      </c>
      <c r="D19" s="9">
        <v>0</v>
      </c>
      <c r="E19" s="9">
        <v>0</v>
      </c>
      <c r="F19" s="9">
        <v>0</v>
      </c>
    </row>
    <row r="20" spans="1:6" ht="16.5" thickBot="1" x14ac:dyDescent="0.3">
      <c r="A20" s="28" t="s">
        <v>43</v>
      </c>
      <c r="B20" s="29">
        <v>-200000</v>
      </c>
      <c r="C20" s="29">
        <v>-200000</v>
      </c>
      <c r="D20" s="9">
        <v>0</v>
      </c>
      <c r="E20" s="9">
        <v>0</v>
      </c>
      <c r="F20" s="9">
        <v>-200000</v>
      </c>
    </row>
    <row r="21" spans="1:6" ht="16.5" thickBot="1" x14ac:dyDescent="0.3">
      <c r="A21" s="2" t="s">
        <v>20</v>
      </c>
      <c r="B21" s="30">
        <v>2106823.1102162497</v>
      </c>
      <c r="C21" s="30">
        <v>2088068.3700937</v>
      </c>
      <c r="D21" s="3">
        <v>18754.740122549701</v>
      </c>
      <c r="E21" s="3">
        <v>-58177.478415090125</v>
      </c>
      <c r="F21" s="3">
        <v>309721.01817262964</v>
      </c>
    </row>
    <row r="22" spans="1:6" ht="15.75" x14ac:dyDescent="0.25">
      <c r="A22" s="11" t="s">
        <v>21</v>
      </c>
      <c r="B22" s="12">
        <v>352283.94507787994</v>
      </c>
      <c r="C22" s="12">
        <v>335768.42953003</v>
      </c>
      <c r="D22" s="13">
        <v>16515.515547849936</v>
      </c>
      <c r="E22" s="13">
        <v>-34067.522027910047</v>
      </c>
      <c r="F22" s="13">
        <v>-13915.870963550056</v>
      </c>
    </row>
    <row r="23" spans="1:6" ht="15.75" x14ac:dyDescent="0.25">
      <c r="A23" s="11" t="s">
        <v>22</v>
      </c>
      <c r="B23" s="12">
        <v>785490.31176800001</v>
      </c>
      <c r="C23" s="12">
        <v>785536.83238899999</v>
      </c>
      <c r="D23" s="13">
        <v>-46.520620999974199</v>
      </c>
      <c r="E23" s="13">
        <v>1045.8847070001066</v>
      </c>
      <c r="F23" s="13">
        <v>35377.889613499981</v>
      </c>
    </row>
    <row r="24" spans="1:6" ht="15.75" x14ac:dyDescent="0.25">
      <c r="A24" s="11" t="s">
        <v>23</v>
      </c>
      <c r="B24" s="12">
        <v>22298.80048125</v>
      </c>
      <c r="C24" s="12">
        <v>22443.294525910002</v>
      </c>
      <c r="D24" s="13">
        <v>-144.49404466000124</v>
      </c>
      <c r="E24" s="13">
        <v>2494.4886898000004</v>
      </c>
      <c r="F24" s="13">
        <v>-3425.2270621499993</v>
      </c>
    </row>
    <row r="25" spans="1:6" ht="16.5" thickBot="1" x14ac:dyDescent="0.3">
      <c r="A25" s="11" t="s">
        <v>24</v>
      </c>
      <c r="B25" s="12">
        <v>946750.05288911995</v>
      </c>
      <c r="C25" s="12">
        <v>944319.81364876009</v>
      </c>
      <c r="D25" s="14">
        <v>2430.2392403598642</v>
      </c>
      <c r="E25" s="14">
        <v>-27650.32978397992</v>
      </c>
      <c r="F25" s="14">
        <v>291684.22658483009</v>
      </c>
    </row>
    <row r="26" spans="1:6" ht="16.5" thickBot="1" x14ac:dyDescent="0.3">
      <c r="A26" s="2" t="s">
        <v>25</v>
      </c>
      <c r="B26" s="30">
        <v>1160073.0573271299</v>
      </c>
      <c r="C26" s="30">
        <v>1143748.5564449399</v>
      </c>
      <c r="D26" s="3">
        <v>16324.500882189954</v>
      </c>
      <c r="E26" s="3">
        <v>-30527.148631110089</v>
      </c>
      <c r="F26" s="3">
        <v>18036.791587799788</v>
      </c>
    </row>
    <row r="27" spans="1:6" ht="16.5" thickBot="1" x14ac:dyDescent="0.3">
      <c r="A27" s="15" t="s">
        <v>26</v>
      </c>
      <c r="B27" s="30">
        <v>279699.22516670969</v>
      </c>
      <c r="C27" s="30">
        <v>279699.22516670969</v>
      </c>
      <c r="D27" s="16">
        <v>0</v>
      </c>
      <c r="E27" s="16">
        <v>1048.1115310846944</v>
      </c>
      <c r="F27" s="16">
        <v>29589.392437178147</v>
      </c>
    </row>
    <row r="28" spans="1:6" ht="16.5" thickBot="1" x14ac:dyDescent="0.3">
      <c r="A28" s="15" t="s">
        <v>27</v>
      </c>
      <c r="B28" s="31">
        <v>72584.71991117025</v>
      </c>
      <c r="C28" s="31">
        <v>56069.204363320314</v>
      </c>
      <c r="D28" s="3">
        <v>16515.515547849936</v>
      </c>
      <c r="E28" s="3">
        <v>-35115.633558994741</v>
      </c>
      <c r="F28" s="3">
        <v>-43505.263400728203</v>
      </c>
    </row>
    <row r="29" spans="1:6" ht="16.5" thickBot="1" x14ac:dyDescent="0.3">
      <c r="A29" s="17" t="s">
        <v>28</v>
      </c>
      <c r="B29" s="31">
        <v>663159.33740895998</v>
      </c>
      <c r="C29" s="31">
        <v>660056.46915538993</v>
      </c>
      <c r="D29" s="3">
        <v>3102.86825357005</v>
      </c>
      <c r="E29" s="3">
        <v>-7723.5961702999193</v>
      </c>
      <c r="F29" s="3">
        <v>263835.54359625996</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4" sqref="A14"/>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Asar 10 2083(June 24, 2026)</v>
      </c>
    </row>
    <row r="4" spans="1:6" ht="15.75" x14ac:dyDescent="0.25">
      <c r="A4" s="4" t="s">
        <v>31</v>
      </c>
    </row>
    <row r="5" spans="1:6" ht="49.5" customHeight="1" thickBot="1" x14ac:dyDescent="0.3">
      <c r="A5" s="21" t="s">
        <v>32</v>
      </c>
      <c r="B5" s="33" t="s">
        <v>47</v>
      </c>
      <c r="C5" s="33" t="s">
        <v>46</v>
      </c>
    </row>
    <row r="6" spans="1:6" ht="16.5" thickBot="1" x14ac:dyDescent="0.3">
      <c r="A6" s="4" t="s">
        <v>33</v>
      </c>
      <c r="B6" s="27">
        <v>46190</v>
      </c>
      <c r="C6" s="27">
        <v>46189</v>
      </c>
    </row>
    <row r="7" spans="1:6" ht="63.75" thickBot="1" x14ac:dyDescent="0.3">
      <c r="A7" s="21" t="s">
        <v>34</v>
      </c>
      <c r="B7" s="24">
        <v>2098314.6978183598</v>
      </c>
      <c r="C7" s="24">
        <v>2082802.9910831698</v>
      </c>
      <c r="D7" s="22">
        <f t="shared" ref="D7:D12" si="0">B7-C7</f>
        <v>15511.706735190004</v>
      </c>
      <c r="E7" s="22" t="e">
        <f>B7-#REF!</f>
        <v>#REF!</v>
      </c>
      <c r="F7" s="22" t="e">
        <f>B7-#REF!</f>
        <v>#REF!</v>
      </c>
    </row>
    <row r="8" spans="1:6" ht="15.75" x14ac:dyDescent="0.25">
      <c r="A8" s="4" t="s">
        <v>35</v>
      </c>
      <c r="B8" s="5">
        <v>3552483.1286497097</v>
      </c>
      <c r="C8" s="5">
        <v>3545876.2075601197</v>
      </c>
      <c r="D8" s="22">
        <f>B8-C8</f>
        <v>6606.9210895900615</v>
      </c>
      <c r="E8" s="22" t="e">
        <f>B8-#REF!</f>
        <v>#REF!</v>
      </c>
      <c r="F8" s="22" t="e">
        <f>B8-#REF!</f>
        <v>#REF!</v>
      </c>
    </row>
    <row r="9" spans="1:6" ht="15.75" x14ac:dyDescent="0.25">
      <c r="A9" s="21" t="s">
        <v>36</v>
      </c>
      <c r="B9" s="8">
        <v>45210.28674671</v>
      </c>
      <c r="C9" s="8">
        <v>45227.765242069996</v>
      </c>
      <c r="D9" s="22">
        <f>B9-C9</f>
        <v>-17.478495359995577</v>
      </c>
      <c r="E9" s="19" t="e">
        <f>B9-#REF!</f>
        <v>#REF!</v>
      </c>
      <c r="F9" s="19" t="e">
        <f>B9-#REF!</f>
        <v>#REF!</v>
      </c>
    </row>
    <row r="10" spans="1:6" ht="15.75" x14ac:dyDescent="0.25">
      <c r="A10" s="4" t="s">
        <v>37</v>
      </c>
      <c r="B10" s="5">
        <v>-374368.43083134998</v>
      </c>
      <c r="C10" s="5">
        <v>-383523.21647694998</v>
      </c>
      <c r="D10" s="19">
        <f t="shared" si="0"/>
        <v>9154.7856456000009</v>
      </c>
      <c r="E10" s="19" t="e">
        <f>B10-#REF!</f>
        <v>#REF!</v>
      </c>
      <c r="F10" s="19" t="e">
        <f>B10-#REF!</f>
        <v>#REF!</v>
      </c>
    </row>
    <row r="11" spans="1:6" ht="31.5" x14ac:dyDescent="0.25">
      <c r="A11" s="21" t="s">
        <v>38</v>
      </c>
      <c r="B11" s="8">
        <v>386076.52163897001</v>
      </c>
      <c r="C11" s="8">
        <v>395231.30728457001</v>
      </c>
      <c r="D11" s="19">
        <f t="shared" si="0"/>
        <v>-9154.7856456000009</v>
      </c>
      <c r="E11" s="19" t="e">
        <f>B11-#REF!</f>
        <v>#REF!</v>
      </c>
      <c r="F11" s="19" t="e">
        <f>B11-#REF!</f>
        <v>#REF!</v>
      </c>
    </row>
    <row r="12" spans="1:6" ht="15.75" x14ac:dyDescent="0.25">
      <c r="A12" s="4" t="s">
        <v>39</v>
      </c>
      <c r="B12" s="12">
        <v>-1079800</v>
      </c>
      <c r="C12" s="12">
        <v>-1079550</v>
      </c>
      <c r="D12" s="19">
        <f t="shared" si="0"/>
        <v>-250</v>
      </c>
      <c r="E12" s="19" t="e">
        <f>B12-#REF!</f>
        <v>#REF!</v>
      </c>
      <c r="F12" s="19" t="e">
        <f>B12-#REF!</f>
        <v>#REF!</v>
      </c>
    </row>
    <row r="13" spans="1:6" ht="15.75" x14ac:dyDescent="0.25">
      <c r="A13" s="28" t="s">
        <v>14</v>
      </c>
      <c r="B13" s="8">
        <v>0</v>
      </c>
      <c r="C13" s="8">
        <v>0</v>
      </c>
      <c r="D13" s="19">
        <v>0</v>
      </c>
      <c r="E13" s="19">
        <v>0</v>
      </c>
      <c r="F13" s="19">
        <v>0</v>
      </c>
    </row>
    <row r="14" spans="1:6" ht="15.75" x14ac:dyDescent="0.25">
      <c r="A14" s="28" t="s">
        <v>15</v>
      </c>
      <c r="B14" s="8">
        <v>0</v>
      </c>
      <c r="C14" s="8">
        <v>0</v>
      </c>
      <c r="D14" s="19">
        <v>0</v>
      </c>
      <c r="E14" s="19">
        <v>0</v>
      </c>
      <c r="F14" s="19">
        <v>0</v>
      </c>
    </row>
    <row r="15" spans="1:6" ht="15.75" x14ac:dyDescent="0.25">
      <c r="A15" s="28" t="s">
        <v>44</v>
      </c>
      <c r="B15" s="8">
        <v>0</v>
      </c>
      <c r="C15" s="8">
        <v>0</v>
      </c>
      <c r="D15" s="19">
        <v>0</v>
      </c>
      <c r="E15" s="19">
        <v>0</v>
      </c>
      <c r="F15" s="19">
        <v>0</v>
      </c>
    </row>
    <row r="16" spans="1:6" ht="15.75" x14ac:dyDescent="0.25">
      <c r="A16" s="28" t="s">
        <v>16</v>
      </c>
      <c r="B16" s="8">
        <v>0</v>
      </c>
      <c r="C16" s="8">
        <v>0</v>
      </c>
      <c r="D16" s="19">
        <v>0</v>
      </c>
      <c r="E16" s="19">
        <v>0</v>
      </c>
      <c r="F16" s="19">
        <v>0</v>
      </c>
    </row>
    <row r="17" spans="1:6" ht="15.75" x14ac:dyDescent="0.25">
      <c r="A17" s="28" t="s">
        <v>17</v>
      </c>
      <c r="B17" s="8">
        <v>-813350</v>
      </c>
      <c r="C17" s="8">
        <v>-808350</v>
      </c>
      <c r="D17" s="19">
        <f>B17-C17</f>
        <v>-5000</v>
      </c>
      <c r="E17" s="19" t="e">
        <f>B17-#REF!</f>
        <v>#REF!</v>
      </c>
      <c r="F17" s="19" t="e">
        <f>B17-#REF!</f>
        <v>#REF!</v>
      </c>
    </row>
    <row r="18" spans="1:6" ht="15.75" x14ac:dyDescent="0.25">
      <c r="A18" s="28" t="s">
        <v>18</v>
      </c>
      <c r="B18" s="8">
        <v>-66450</v>
      </c>
      <c r="C18" s="8">
        <v>-71200</v>
      </c>
      <c r="D18" s="19">
        <f>B18-C18</f>
        <v>4750</v>
      </c>
      <c r="E18" s="19" t="e">
        <f>B18-#REF!</f>
        <v>#REF!</v>
      </c>
      <c r="F18" s="19" t="e">
        <f>B18-#REF!</f>
        <v>#REF!</v>
      </c>
    </row>
    <row r="19" spans="1:6" ht="15.75" x14ac:dyDescent="0.25">
      <c r="A19" s="28" t="s">
        <v>19</v>
      </c>
      <c r="B19" s="8">
        <v>0</v>
      </c>
      <c r="C19" s="8">
        <v>0</v>
      </c>
      <c r="D19" s="19">
        <v>0</v>
      </c>
      <c r="E19" s="19">
        <v>0</v>
      </c>
      <c r="F19" s="19">
        <v>0</v>
      </c>
    </row>
    <row r="20" spans="1:6" ht="16.5" thickBot="1" x14ac:dyDescent="0.3">
      <c r="A20" s="28" t="s">
        <v>43</v>
      </c>
      <c r="B20" s="8">
        <v>-200000</v>
      </c>
      <c r="C20" s="8">
        <v>-200000</v>
      </c>
    </row>
    <row r="21" spans="1:6" ht="16.5" thickBot="1" x14ac:dyDescent="0.3">
      <c r="A21" s="4" t="s">
        <v>27</v>
      </c>
      <c r="B21" s="25">
        <v>2098314.6978186499</v>
      </c>
      <c r="C21" s="25">
        <v>2082802.9910834399</v>
      </c>
      <c r="D21" s="22">
        <f t="shared" ref="D21:D29" si="1">B21-C21</f>
        <v>15511.706735210028</v>
      </c>
      <c r="E21" s="19" t="e">
        <f>B21-#REF!</f>
        <v>#REF!</v>
      </c>
      <c r="F21" s="19" t="e">
        <f>B21-#REF!</f>
        <v>#REF!</v>
      </c>
    </row>
    <row r="22" spans="1:6" ht="31.5" x14ac:dyDescent="0.25">
      <c r="A22" s="21" t="s">
        <v>40</v>
      </c>
      <c r="B22" s="5">
        <v>339388.86574769003</v>
      </c>
      <c r="C22" s="5">
        <v>330468.50784198998</v>
      </c>
      <c r="D22" s="19">
        <f t="shared" si="1"/>
        <v>8920.3579057000461</v>
      </c>
      <c r="E22" s="19" t="e">
        <f>B22-#REF!</f>
        <v>#REF!</v>
      </c>
      <c r="F22" s="19" t="e">
        <f>B22-#REF!</f>
        <v>#REF!</v>
      </c>
    </row>
    <row r="23" spans="1:6" ht="15.75" x14ac:dyDescent="0.25">
      <c r="A23" s="4" t="s">
        <v>28</v>
      </c>
      <c r="B23" s="5">
        <v>784791.74561500002</v>
      </c>
      <c r="C23" s="5">
        <v>784864.63824799994</v>
      </c>
      <c r="D23" s="19">
        <f t="shared" si="1"/>
        <v>-72.89263299992308</v>
      </c>
      <c r="E23" s="19" t="e">
        <f>B23-#REF!</f>
        <v>#REF!</v>
      </c>
      <c r="F23" s="19" t="e">
        <f>B23-#REF!</f>
        <v>#REF!</v>
      </c>
    </row>
    <row r="24" spans="1:6" ht="31.5" x14ac:dyDescent="0.25">
      <c r="A24" s="21" t="s">
        <v>41</v>
      </c>
      <c r="B24" s="5">
        <v>17897.744722070001</v>
      </c>
      <c r="C24" s="5">
        <v>18414.61354369</v>
      </c>
      <c r="D24" s="19">
        <f t="shared" si="1"/>
        <v>-516.86882161999893</v>
      </c>
      <c r="E24" s="19" t="e">
        <f>B24-#REF!</f>
        <v>#REF!</v>
      </c>
      <c r="F24" s="19" t="e">
        <f>B24-#REF!</f>
        <v>#REF!</v>
      </c>
    </row>
    <row r="25" spans="1:6" ht="45" x14ac:dyDescent="0.25">
      <c r="A25" s="23" t="s">
        <v>42</v>
      </c>
      <c r="B25" s="5">
        <v>956236.34173388989</v>
      </c>
      <c r="C25" s="5">
        <v>949055.23144976015</v>
      </c>
      <c r="D25" s="19">
        <f t="shared" si="1"/>
        <v>7181.1102841297397</v>
      </c>
      <c r="E25" s="19" t="e">
        <f>B25-#REF!</f>
        <v>#REF!</v>
      </c>
      <c r="F25" s="19" t="e">
        <f>B25-#REF!</f>
        <v>#REF!</v>
      </c>
    </row>
    <row r="26" spans="1:6" ht="16.5" hidden="1" thickBot="1" x14ac:dyDescent="0.3">
      <c r="B26" s="25">
        <v>1142078.35608476</v>
      </c>
      <c r="C26" s="25">
        <v>1133747.7596336799</v>
      </c>
      <c r="D26" s="19">
        <f t="shared" si="1"/>
        <v>8330.5964510801714</v>
      </c>
      <c r="E26" s="19" t="e">
        <f>B26-#REF!</f>
        <v>#REF!</v>
      </c>
      <c r="F26" s="19" t="e">
        <f>B26-#REF!</f>
        <v>#REF!</v>
      </c>
    </row>
    <row r="27" spans="1:6" ht="16.5" hidden="1" thickBot="1" x14ac:dyDescent="0.3">
      <c r="B27" s="26">
        <v>279699.22516670969</v>
      </c>
      <c r="C27" s="26">
        <v>279699.22516670969</v>
      </c>
      <c r="D27" s="19">
        <f t="shared" si="1"/>
        <v>0</v>
      </c>
      <c r="E27" s="19" t="e">
        <f>B27-#REF!</f>
        <v>#REF!</v>
      </c>
      <c r="F27" s="19" t="e">
        <f>B27-#REF!</f>
        <v>#REF!</v>
      </c>
    </row>
    <row r="28" spans="1:6" ht="16.5" hidden="1" thickBot="1" x14ac:dyDescent="0.3">
      <c r="B28" s="26">
        <v>59689.64058098034</v>
      </c>
      <c r="C28" s="26">
        <v>50769.282675280294</v>
      </c>
      <c r="D28" s="22">
        <f t="shared" si="1"/>
        <v>8920.3579057000461</v>
      </c>
      <c r="E28" s="19" t="e">
        <f>B28-#REF!</f>
        <v>#REF!</v>
      </c>
      <c r="F28" s="22" t="e">
        <f>B28-#REF!</f>
        <v>#REF!</v>
      </c>
    </row>
    <row r="29" spans="1:6" ht="16.5" hidden="1" thickBot="1" x14ac:dyDescent="0.3">
      <c r="B29" s="26">
        <v>671380.9220040699</v>
      </c>
      <c r="C29" s="26">
        <v>666204.12052489992</v>
      </c>
      <c r="D29" s="22">
        <f t="shared" si="1"/>
        <v>5176.8014791699825</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2026-06-25T05:22:51Z</dcterms:modified>
</cp:coreProperties>
</file>