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12. Balance Sheet Asar\"/>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<sst xmlns="http://schemas.openxmlformats.org/spreadsheetml/2006/main" count="62" uniqueCount="51">
  <si>
    <t>NEPAL RASTRA BANK</t>
  </si>
  <si>
    <t>Central Bank Survey and Liquidity Position</t>
  </si>
  <si>
    <t>(In Rs. Million)</t>
  </si>
  <si>
    <t>Date (BS/AD)</t>
  </si>
  <si>
    <t>Asar 14 2083</t>
  </si>
  <si>
    <t>Asar 11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</si>
  <si>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</si>
  <si>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</si>
  <si>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</si>
  <si>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</si>
  <si>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</si>
  <si>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</si>
  <si>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</si>
  <si>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</si>
  <si>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</si>
  <si>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</si>
  <si>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</si>
  <si>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</si>
  <si>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</si>
  <si>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</si>
  <si>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</si>
  <si>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</si>
  <si>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</si>
  <si>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</si>
  <si>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</si>
  <si>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</si>
  <si>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</si>
  <si>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</si>
  <si>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</si>
  <si>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</si>
  <si>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</si>
  <si>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</si>
  <si>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</si>
  <si>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</si>
  <si>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</si>
  <si>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</si>
  <si>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</si>
  <si>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</si>
  <si>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Asar 3 2083</t>
  </si>
  <si>
    <t>Asar 2 2083</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</si>
  <si>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</si>
  <si>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</si>
  <si>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</si>
  <si>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</si>
  <si>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</si>
  <si>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</si>
  <si>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</si>
  <si>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</si>
  <si>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</si>
  <si>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</si>
  <si>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14 2083(June 28,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</si>
</sst>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50</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46201</v>
      </c>
      <c r="C6" s="10">
        <v>46198</v>
      </c>
      <c r="D6" s="11" t="s">
        <v>7</v>
      </c>
      <c r="E6" s="11" t="s">
        <v>8</v>
      </c>
      <c r="F6" s="11" t="s">
        <v>9</v>
      </c>
    </row>
    <row r="7" spans="1:6" ht="16.5" thickBot="1" x14ac:dyDescent="0.3">
      <c r="A7" s="12" t="s">
        <v>10</v>
      </c>
      <c r="B7" s="13">
        <v>2154534.3401256804</v>
      </c>
      <c r="C7" s="13">
        <v>2087437.02588588</v>
      </c>
      <c r="D7" s="14">
        <v>67097.314239800442</v>
      </c>
      <c r="E7" s="14">
        <v>-10466.248505419586</v>
      </c>
      <c r="F7" s="14">
        <v>357432.24808269041</v>
      </c>
    </row>
    <row r="8" spans="1:6" ht="15.75" x14ac:dyDescent="0.25">
      <c r="A8" s="15" t="s">
        <v>11</v>
      </c>
      <c r="B8" s="16">
        <v>3535216.6836472703</v>
      </c>
      <c r="C8" s="16">
        <v>3544808.3320562602</v>
      </c>
      <c r="D8" s="17">
        <v>-9591.6484089898877</v>
      </c>
      <c r="E8" s="17">
        <v>-12800.687398879789</v>
      </c>
      <c r="F8" s="17">
        <v>1008319.8777400302</v>
      </c>
    </row>
    <row r="9" spans="1:6" ht="15.75" x14ac:dyDescent="0.25">
      <c r="A9" s="18" t="s">
        <v>12</v>
      </c>
      <c r="B9" s="19">
        <v>44652.967615419999</v>
      </c>
      <c r="C9" s="19">
        <v>44900.043454069993</v>
      </c>
      <c r="D9" s="20">
        <v>-247.07583864999469</v>
      </c>
      <c r="E9" s="17">
        <v>-764.87626368999918</v>
      </c>
      <c r="F9" s="17">
        <v>3548.3075348700004</v>
      </c>
    </row>
    <row r="10" spans="1:6" ht="15.75" x14ac:dyDescent="0.25">
      <c r="A10" s="15" t="s">
        <v>13</v>
      </c>
      <c r="B10" s="16">
        <v>-351332.34352159</v>
      </c>
      <c r="C10" s="16">
        <v>-353471.30617037998</v>
      </c>
      <c r="D10" s="17">
        <v>2138.9626487899804</v>
      </c>
      <c r="E10" s="17">
        <v>23334.43889345997</v>
      </c>
      <c r="F10" s="17">
        <v>-275587.62965734</v>
      </c>
    </row>
    <row r="11" spans="1:6" ht="15.75" x14ac:dyDescent="0.25">
      <c r="A11" s="18" t="s">
        <v>14</v>
      </c>
      <c r="B11" s="19">
        <v>363733.50654130999</v>
      </c>
      <c r="C11" s="19">
        <v>364309.266978</v>
      </c>
      <c r="D11" s="21">
        <v>-575.76043669000501</v>
      </c>
      <c r="E11" s="17">
        <v>-22641.366681359999</v>
      </c>
      <c r="F11" s="17">
        <v>273261.00736682001</v>
      </c>
    </row>
    <row r="12" spans="1:6" ht="15.75" x14ac:dyDescent="0.25">
      <c r="A12" s="22" t="s">
        <v>15</v>
      </c>
      <c r="B12" s="16">
        <v>-1029350</v>
      </c>
      <c r="C12" s="16">
        <v>-1103900</v>
      </c>
      <c r="D12" s="17">
        <v>74550</v>
      </c>
      <c r="E12" s="17">
        <v>-21000</v>
      </c>
      <c r="F12" s="17">
        <v>-375300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-829350</v>
      </c>
      <c r="C17" s="19">
        <v>-829350</v>
      </c>
      <c r="D17" s="21">
        <v>0</v>
      </c>
      <c r="E17" s="17">
        <v>-21000</v>
      </c>
      <c r="F17" s="17">
        <v>-451900</v>
      </c>
    </row>
    <row r="18" spans="1:6" ht="15.75" x14ac:dyDescent="0.25">
      <c r="A18" s="23" t="s">
        <v>21</v>
      </c>
      <c r="B18" s="19">
        <v>0</v>
      </c>
      <c r="C18" s="19">
        <v>-74550</v>
      </c>
      <c r="D18" s="21">
        <v>74550</v>
      </c>
      <c r="E18" s="17">
        <v>0</v>
      </c>
      <c r="F18" s="17">
        <v>276600</v>
      </c>
    </row>
    <row r="19" spans="1:6" ht="15.75" x14ac:dyDescent="0.25">
      <c r="A19" s="23" t="s">
        <v>22</v>
      </c>
      <c r="B19" s="19">
        <v>0</v>
      </c>
      <c r="C19" s="19">
        <v>0</v>
      </c>
      <c r="D19" s="20">
        <v>0</v>
      </c>
      <c r="E19" s="17">
        <v>0</v>
      </c>
      <c r="F19" s="17">
        <v>0</v>
      </c>
    </row>
    <row r="20" spans="1:6" ht="16.5" thickBot="1" x14ac:dyDescent="0.3">
      <c r="A20" s="23" t="s">
        <v>23</v>
      </c>
      <c r="B20" s="19">
        <v>-200000</v>
      </c>
      <c r="C20" s="19">
        <v>-200000</v>
      </c>
      <c r="D20" s="20">
        <v>0</v>
      </c>
      <c r="E20" s="17">
        <v>0</v>
      </c>
      <c r="F20" s="17">
        <v>-200000</v>
      </c>
    </row>
    <row r="21" spans="1:6" ht="16.5" thickBot="1" x14ac:dyDescent="0.3">
      <c r="A21" s="12" t="s">
        <v>24</v>
      </c>
      <c r="B21" s="13">
        <v>2154534.3401260399</v>
      </c>
      <c r="C21" s="13">
        <v>2087437.0258863098</v>
      </c>
      <c r="D21" s="14">
        <v>67097.314239730127</v>
      </c>
      <c r="E21" s="14">
        <v>-10466.248505299911</v>
      </c>
      <c r="F21" s="14">
        <v>357432.24808241986</v>
      </c>
    </row>
    <row r="22" spans="1:6" ht="15.75" x14ac:dyDescent="0.25">
      <c r="A22" s="22" t="s">
        <v>25</v>
      </c>
      <c r="B22" s="16">
        <v>417665.72545932001</v>
      </c>
      <c r="C22" s="16">
        <v>338948.33837292</v>
      </c>
      <c r="D22" s="24">
        <v>78717.387086400006</v>
      </c>
      <c r="E22" s="17">
        <v>31314.258353530022</v>
      </c>
      <c r="F22" s="17">
        <v>51465.909417890012</v>
      </c>
    </row>
    <row r="23" spans="1:6" ht="15.75" x14ac:dyDescent="0.25">
      <c r="A23" s="22" t="s">
        <v>26</v>
      </c>
      <c r="B23" s="16">
        <v>785358.74048099993</v>
      </c>
      <c r="C23" s="16">
        <v>785449.288344</v>
      </c>
      <c r="D23" s="24">
        <v>-90.547863000072539</v>
      </c>
      <c r="E23" s="17">
        <v>914.31342000002041</v>
      </c>
      <c r="F23" s="17">
        <v>35246.318326499895</v>
      </c>
    </row>
    <row r="24" spans="1:6" ht="15.75" x14ac:dyDescent="0.25">
      <c r="A24" s="22" t="s">
        <v>27</v>
      </c>
      <c r="B24" s="16">
        <v>22569.136385720001</v>
      </c>
      <c r="C24" s="16">
        <v>22217.725198120002</v>
      </c>
      <c r="D24" s="24">
        <v>351.41118759999881</v>
      </c>
      <c r="E24" s="17">
        <v>2764.8245942700014</v>
      </c>
      <c r="F24" s="17">
        <v>-3154.8911576799983</v>
      </c>
    </row>
    <row r="25" spans="1:6" ht="16.5" thickBot="1" x14ac:dyDescent="0.3">
      <c r="A25" s="22" t="s">
        <v>28</v>
      </c>
      <c r="B25" s="16">
        <v>928940.7378</v>
      </c>
      <c r="C25" s="16">
        <v>940821.67397126986</v>
      </c>
      <c r="D25" s="25">
        <v>-11880.936171269859</v>
      </c>
      <c r="E25" s="17">
        <v>-45459.644873099867</v>
      </c>
      <c r="F25" s="17">
        <v>273874.91149571002</v>
      </c>
    </row>
    <row r="26" spans="1:6" ht="16.5" thickBot="1" x14ac:dyDescent="0.3">
      <c r="A26" s="12" t="s">
        <v>29</v>
      </c>
      <c r="B26" s="26">
        <v>1225593.6023260399</v>
      </c>
      <c r="C26" s="26">
        <v>1146615.3519150401</v>
      </c>
      <c r="D26" s="14">
        <v>78978.25041099987</v>
      </c>
      <c r="E26" s="14">
        <v>34993.396367799956</v>
      </c>
      <c r="F26" s="14">
        <v>83557.336586709833</v>
      </c>
    </row>
    <row r="27" spans="1:6" ht="16.5" thickBot="1" x14ac:dyDescent="0.3">
      <c r="A27" s="27" t="s">
        <v>30</v>
      </c>
      <c r="B27" s="26">
        <v>280950.24812880199</v>
      </c>
      <c r="C27" s="26">
        <v>279699.22516670969</v>
      </c>
      <c r="D27" s="28">
        <v>1251.0229620923055</v>
      </c>
      <c r="E27" s="14">
        <v>1251.0229620923055</v>
      </c>
      <c r="F27" s="14">
        <v>30840.415399269987</v>
      </c>
    </row>
    <row r="28" spans="1:6" ht="16.5" thickBot="1" x14ac:dyDescent="0.3">
      <c r="A28" s="27" t="s">
        <v>31</v>
      </c>
      <c r="B28" s="29">
        <v>136715.47733051801</v>
      </c>
      <c r="C28" s="29">
        <v>59249.113206210313</v>
      </c>
      <c r="D28" s="14">
        <v>77466.3641243077</v>
      </c>
      <c r="E28" s="14">
        <v>30063.235391437716</v>
      </c>
      <c r="F28" s="14">
        <v>20625.494018620011</v>
      </c>
    </row>
    <row r="29" spans="1:6" ht="16.5" thickBot="1" x14ac:dyDescent="0.3">
      <c r="A29" s="30" t="s">
        <v>32</v>
      </c>
      <c r="B29" s="29">
        <v>643063.42316131981</v>
      </c>
      <c r="C29" s="29">
        <v>656007.91380207997</v>
      </c>
      <c r="D29" s="14">
        <v>-12944.490640760167</v>
      </c>
      <c r="E29" s="14">
        <v>-27819.510417940095</v>
      </c>
      <c r="F29" s="14">
        <v>243739.62934861978</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A30" sqref="A30:F30"/>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Asar 14 2083(June 28, 2026)</v>
      </c>
    </row>
    <row r="4" spans="1:6" ht="15.75" x14ac:dyDescent="0.25">
      <c r="A4" s="15" t="s">
        <v>36</v>
      </c>
    </row>
    <row r="5" spans="1:6" ht="49.5" customHeight="1" thickBot="1" x14ac:dyDescent="0.3">
      <c r="A5" s="37" t="s">
        <v>37</v>
      </c>
      <c r="B5" s="38" t="s">
        <v>38</v>
      </c>
      <c r="C5" s="38" t="s">
        <v>39</v>
      </c>
    </row>
    <row r="6" spans="1:6" ht="16.5" thickBot="1" x14ac:dyDescent="0.3">
      <c r="A6" s="15" t="s">
        <v>40</v>
      </c>
      <c r="B6" s="10">
        <v>46190</v>
      </c>
      <c r="C6" s="10">
        <v>46189</v>
      </c>
    </row>
    <row r="7" spans="1:6" ht="63.75" thickBot="1" x14ac:dyDescent="0.3">
      <c r="A7" s="37" t="s">
        <v>41</v>
      </c>
      <c r="B7" s="39">
        <v>2098314.6978183598</v>
      </c>
      <c r="C7" s="39">
        <v>2082802.9910831698</v>
      </c>
      <c r="D7" s="40">
        <f t="shared" ref="D7:D12" si="0">B7-C7</f>
        <v>15511.706735190004</v>
      </c>
      <c r="E7" s="40" t="e">
        <f>B7-#REF!</f>
        <v>#REF!</v>
      </c>
      <c r="F7" s="40" t="e">
        <f>B7-#REF!</f>
        <v>#REF!</v>
      </c>
    </row>
    <row r="8" spans="1:6" ht="15.75" x14ac:dyDescent="0.25">
      <c r="A8" s="15" t="s">
        <v>42</v>
      </c>
      <c r="B8" s="41">
        <v>3552483.1286497097</v>
      </c>
      <c r="C8" s="41">
        <v>3545876.2075601197</v>
      </c>
      <c r="D8" s="40">
        <f>B8-C8</f>
        <v>6606.9210895900615</v>
      </c>
      <c r="E8" s="40" t="e">
        <f>B8-#REF!</f>
        <v>#REF!</v>
      </c>
      <c r="F8" s="40" t="e">
        <f>B8-#REF!</f>
        <v>#REF!</v>
      </c>
    </row>
    <row r="9" spans="1:6" ht="15.75" x14ac:dyDescent="0.25">
      <c r="A9" s="37" t="s">
        <v>43</v>
      </c>
      <c r="B9" s="42">
        <v>45210.28674671</v>
      </c>
      <c r="C9" s="42">
        <v>45227.765242069996</v>
      </c>
      <c r="D9" s="40">
        <f>B9-C9</f>
        <v>-17.478495359995577</v>
      </c>
      <c r="E9" s="35" t="e">
        <f>B9-#REF!</f>
        <v>#REF!</v>
      </c>
      <c r="F9" s="35" t="e">
        <f>B9-#REF!</f>
        <v>#REF!</v>
      </c>
    </row>
    <row r="10" spans="1:6" ht="15.75" x14ac:dyDescent="0.25">
      <c r="A10" s="15" t="s">
        <v>44</v>
      </c>
      <c r="B10" s="41">
        <v>-374368.43083134998</v>
      </c>
      <c r="C10" s="41">
        <v>-383523.21647694998</v>
      </c>
      <c r="D10" s="35">
        <f t="shared" si="0"/>
        <v>9154.7856456000009</v>
      </c>
      <c r="E10" s="35" t="e">
        <f>B10-#REF!</f>
        <v>#REF!</v>
      </c>
      <c r="F10" s="35" t="e">
        <f>B10-#REF!</f>
        <v>#REF!</v>
      </c>
    </row>
    <row r="11" spans="1:6" ht="31.5" x14ac:dyDescent="0.25">
      <c r="A11" s="37" t="s">
        <v>45</v>
      </c>
      <c r="B11" s="42">
        <v>386076.52163897001</v>
      </c>
      <c r="C11" s="42">
        <v>395231.30728457001</v>
      </c>
      <c r="D11" s="35">
        <f t="shared" si="0"/>
        <v>-9154.7856456000009</v>
      </c>
      <c r="E11" s="35" t="e">
        <f>B11-#REF!</f>
        <v>#REF!</v>
      </c>
      <c r="F11" s="35" t="e">
        <f>B11-#REF!</f>
        <v>#REF!</v>
      </c>
    </row>
    <row r="12" spans="1:6" ht="15.75" x14ac:dyDescent="0.25">
      <c r="A12" s="15" t="s">
        <v>46</v>
      </c>
      <c r="B12" s="16">
        <v>-1079800</v>
      </c>
      <c r="C12" s="16">
        <v>-1079550</v>
      </c>
      <c r="D12" s="35">
        <f t="shared" si="0"/>
        <v>-250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-813350</v>
      </c>
      <c r="C17" s="42">
        <v>-808350</v>
      </c>
      <c r="D17" s="35">
        <f>B17-C17</f>
        <v>-5000</v>
      </c>
      <c r="E17" s="35" t="e">
        <f>B17-#REF!</f>
        <v>#REF!</v>
      </c>
      <c r="F17" s="35" t="e">
        <f>B17-#REF!</f>
        <v>#REF!</v>
      </c>
    </row>
    <row r="18" spans="1:6" ht="15.75" x14ac:dyDescent="0.25">
      <c r="A18" s="23" t="s">
        <v>21</v>
      </c>
      <c r="B18" s="42">
        <v>-66450</v>
      </c>
      <c r="C18" s="42">
        <v>-71200</v>
      </c>
      <c r="D18" s="35">
        <f>B18-C18</f>
        <v>4750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-200000</v>
      </c>
      <c r="C20" s="42">
        <v>-200000</v>
      </c>
    </row>
    <row r="21" spans="1:6" ht="16.5" thickBot="1" x14ac:dyDescent="0.3">
      <c r="A21" s="15" t="s">
        <v>31</v>
      </c>
      <c r="B21" s="43">
        <v>2098314.6978186499</v>
      </c>
      <c r="C21" s="43">
        <v>2082802.9910834399</v>
      </c>
      <c r="D21" s="40">
        <f t="shared" ref="D21:D29" si="1">B21-C21</f>
        <v>15511.706735210028</v>
      </c>
      <c r="E21" s="35" t="e">
        <f>B21-#REF!</f>
        <v>#REF!</v>
      </c>
      <c r="F21" s="35" t="e">
        <f>B21-#REF!</f>
        <v>#REF!</v>
      </c>
    </row>
    <row r="22" spans="1:6" ht="31.5" x14ac:dyDescent="0.25">
      <c r="A22" s="37" t="s">
        <v>47</v>
      </c>
      <c r="B22" s="41">
        <v>339388.86574769003</v>
      </c>
      <c r="C22" s="41">
        <v>330468.50784198998</v>
      </c>
      <c r="D22" s="35">
        <f t="shared" si="1"/>
        <v>8920.3579057000461</v>
      </c>
      <c r="E22" s="35" t="e">
        <f>B22-#REF!</f>
        <v>#REF!</v>
      </c>
      <c r="F22" s="35" t="e">
        <f>B22-#REF!</f>
        <v>#REF!</v>
      </c>
    </row>
    <row r="23" spans="1:6" ht="15.75" x14ac:dyDescent="0.25">
      <c r="A23" s="15" t="s">
        <v>32</v>
      </c>
      <c r="B23" s="41">
        <v>784791.74561500002</v>
      </c>
      <c r="C23" s="41">
        <v>784864.63824799994</v>
      </c>
      <c r="D23" s="35">
        <f t="shared" si="1"/>
        <v>-72.89263299992308</v>
      </c>
      <c r="E23" s="35" t="e">
        <f>B23-#REF!</f>
        <v>#REF!</v>
      </c>
      <c r="F23" s="35" t="e">
        <f>B23-#REF!</f>
        <v>#REF!</v>
      </c>
    </row>
    <row r="24" spans="1:6" ht="31.5" x14ac:dyDescent="0.25">
      <c r="A24" s="37" t="s">
        <v>48</v>
      </c>
      <c r="B24" s="41">
        <v>17897.744722070001</v>
      </c>
      <c r="C24" s="41">
        <v>18414.61354369</v>
      </c>
      <c r="D24" s="35">
        <f t="shared" si="1"/>
        <v>-516.86882161999893</v>
      </c>
      <c r="E24" s="35" t="e">
        <f>B24-#REF!</f>
        <v>#REF!</v>
      </c>
      <c r="F24" s="35" t="e">
        <f>B24-#REF!</f>
        <v>#REF!</v>
      </c>
    </row>
    <row r="25" spans="1:6" ht="45" x14ac:dyDescent="0.25">
      <c r="A25" s="44" t="s">
        <v>49</v>
      </c>
      <c r="B25" s="41">
        <v>956236.34173388989</v>
      </c>
      <c r="C25" s="41">
        <v>949055.23144976015</v>
      </c>
      <c r="D25" s="35">
        <f t="shared" si="1"/>
        <v>7181.1102841297397</v>
      </c>
      <c r="E25" s="35" t="e">
        <f>B25-#REF!</f>
        <v>#REF!</v>
      </c>
      <c r="F25" s="35" t="e">
        <f>B25-#REF!</f>
        <v>#REF!</v>
      </c>
    </row>
    <row r="26" spans="1:6" ht="16.5" hidden="1" thickBot="1" x14ac:dyDescent="0.3">
      <c r="B26" s="43">
        <v>1142078.35608476</v>
      </c>
      <c r="C26" s="43">
        <v>1133747.7596336799</v>
      </c>
      <c r="D26" s="35">
        <f t="shared" si="1"/>
        <v>8330.5964510801714</v>
      </c>
      <c r="E26" s="35" t="e">
        <f>B26-#REF!</f>
        <v>#REF!</v>
      </c>
      <c r="F26" s="35" t="e">
        <f>B26-#REF!</f>
        <v>#REF!</v>
      </c>
    </row>
    <row r="27" spans="1:6" ht="16.5" hidden="1" thickBot="1" x14ac:dyDescent="0.3">
      <c r="B27" s="45">
        <v>279699.22516670969</v>
      </c>
      <c r="C27" s="45">
        <v>279699.22516670969</v>
      </c>
      <c r="D27" s="35">
        <f t="shared" si="1"/>
        <v>0</v>
      </c>
      <c r="E27" s="35" t="e">
        <f>B27-#REF!</f>
        <v>#REF!</v>
      </c>
      <c r="F27" s="35" t="e">
        <f>B27-#REF!</f>
        <v>#REF!</v>
      </c>
    </row>
    <row r="28" spans="1:6" ht="16.5" hidden="1" thickBot="1" x14ac:dyDescent="0.3">
      <c r="B28" s="45">
        <v>59689.64058098034</v>
      </c>
      <c r="C28" s="45">
        <v>50769.282675280294</v>
      </c>
      <c r="D28" s="40">
        <f t="shared" si="1"/>
        <v>8920.3579057000461</v>
      </c>
      <c r="E28" s="35" t="e">
        <f>B28-#REF!</f>
        <v>#REF!</v>
      </c>
      <c r="F28" s="40" t="e">
        <f>B28-#REF!</f>
        <v>#REF!</v>
      </c>
    </row>
    <row r="29" spans="1:6" ht="16.5" hidden="1" thickBot="1" x14ac:dyDescent="0.3">
      <c r="B29" s="45">
        <v>671380.9220040699</v>
      </c>
      <c r="C29" s="45">
        <v>666204.12052489992</v>
      </c>
      <c r="D29" s="40">
        <f t="shared" si="1"/>
        <v>5176.8014791699825</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2026-08-11T06:12:31Z</dcterms:created>
  <dcterms:modified xsi:type="dcterms:W3CDTF">2026-08-11T06:14:20Z</dcterms:modified>
</cp:coreProperties>
</file>