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12. Balance Sheet Asar\"/>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<sst xmlns="http://schemas.openxmlformats.org/spreadsheetml/2006/main" count="62" uniqueCount="49">
  <si>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</si>
  <si>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</si>
  <si>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</si>
  <si>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</si>
  <si>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Asar 17 2083</t>
  </si>
  <si>
    <t>Asar 16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</si>
  <si>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</si>
  <si>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</si>
  <si>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</si>
  <si>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</si>
  <si>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</si>
  <si>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</si>
  <si>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</si>
  <si>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</si>
  <si>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</si>
  <si>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</si>
  <si>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</si>
  <si>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</si>
  <si>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</si>
  <si>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</si>
  <si>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</si>
  <si>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</si>
  <si>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</si>
  <si>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</si>
  <si>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</si>
  <si>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</si>
  <si>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</si>
  <si>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</si>
  <si>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</si>
  <si>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</si>
  <si>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</si>
  <si>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</si>
  <si>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</si>
  <si>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</si>
  <si>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</si>
  <si>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</si>
  <si>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</si>
  <si>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</si>
  <si>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</si>
  <si>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</si>
  <si>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</si>
  <si>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</si>
  <si>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</si>
  <si>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</si>
  <si>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</si>
  <si>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</si>
  <si>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</si>
  <si>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</si>
  <si>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17 2083(July 01,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</si>
</sst>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sqref="A1:XFD2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46204</v>
      </c>
      <c r="C6" s="10">
        <v>46203</v>
      </c>
      <c r="D6" s="11" t="s">
        <v>7</v>
      </c>
      <c r="E6" s="11" t="s">
        <v>8</v>
      </c>
      <c r="F6" s="11" t="s">
        <v>9</v>
      </c>
    </row>
    <row r="7" spans="1:6" ht="16.5" thickBot="1" x14ac:dyDescent="0.3">
      <c r="A7" s="12" t="s">
        <v>10</v>
      </c>
      <c r="B7" s="13">
        <v>2096237.5165370605</v>
      </c>
      <c r="C7" s="13">
        <v>2090901.5928519098</v>
      </c>
      <c r="D7" s="14">
        <v>5335.9236851506867</v>
      </c>
      <c r="E7" s="14">
        <v>-68763.072094039526</v>
      </c>
      <c r="F7" s="14">
        <v>299135.42449407047</v>
      </c>
    </row>
    <row r="8" spans="1:6" ht="15.75" x14ac:dyDescent="0.25">
      <c r="A8" s="15" t="s">
        <v>11</v>
      </c>
      <c r="B8" s="16">
        <v>3548662.2578230104</v>
      </c>
      <c r="C8" s="16">
        <v>3542232.8951026998</v>
      </c>
      <c r="D8" s="17">
        <v>6429.362720310688</v>
      </c>
      <c r="E8" s="17">
        <v>644.8867768603377</v>
      </c>
      <c r="F8" s="17">
        <v>1021765.4519157703</v>
      </c>
    </row>
    <row r="9" spans="1:6" ht="15.75" x14ac:dyDescent="0.25">
      <c r="A9" s="18" t="s">
        <v>12</v>
      </c>
      <c r="B9" s="19">
        <v>44888.927302780001</v>
      </c>
      <c r="C9" s="19">
        <v>44829.937380940006</v>
      </c>
      <c r="D9" s="20">
        <v>58.989921839995077</v>
      </c>
      <c r="E9" s="17">
        <v>-528.91657632999704</v>
      </c>
      <c r="F9" s="17">
        <v>3784.2672222300025</v>
      </c>
    </row>
    <row r="10" spans="1:6" ht="15.75" x14ac:dyDescent="0.25">
      <c r="A10" s="15" t="s">
        <v>13</v>
      </c>
      <c r="B10" s="16">
        <v>-328524.74128595</v>
      </c>
      <c r="C10" s="16">
        <v>-340481.30225079</v>
      </c>
      <c r="D10" s="17">
        <v>11956.560964839999</v>
      </c>
      <c r="E10" s="17">
        <v>46142.041129099962</v>
      </c>
      <c r="F10" s="17">
        <v>-252780.02742170001</v>
      </c>
    </row>
    <row r="11" spans="1:6" ht="15.75" x14ac:dyDescent="0.25">
      <c r="A11" s="18" t="s">
        <v>14</v>
      </c>
      <c r="B11" s="19">
        <v>340925.90430567</v>
      </c>
      <c r="C11" s="19">
        <v>352882.46527051</v>
      </c>
      <c r="D11" s="21">
        <v>-11956.560964839999</v>
      </c>
      <c r="E11" s="17">
        <v>-45448.968916999991</v>
      </c>
      <c r="F11" s="17">
        <v>250453.40513118001</v>
      </c>
    </row>
    <row r="12" spans="1:6" ht="15.75" x14ac:dyDescent="0.25">
      <c r="A12" s="22" t="s">
        <v>15</v>
      </c>
      <c r="B12" s="16">
        <v>-1123900</v>
      </c>
      <c r="C12" s="16">
        <v>-1110850</v>
      </c>
      <c r="D12" s="17">
        <v>-13050</v>
      </c>
      <c r="E12" s="17">
        <v>-115550</v>
      </c>
      <c r="F12" s="17">
        <v>-469850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-729350</v>
      </c>
      <c r="C17" s="19">
        <v>-829350</v>
      </c>
      <c r="D17" s="21">
        <v>100000</v>
      </c>
      <c r="E17" s="17">
        <v>79000</v>
      </c>
      <c r="F17" s="17">
        <v>-351900</v>
      </c>
    </row>
    <row r="18" spans="1:6" ht="15.75" x14ac:dyDescent="0.25">
      <c r="A18" s="23" t="s">
        <v>21</v>
      </c>
      <c r="B18" s="19">
        <v>-114550</v>
      </c>
      <c r="C18" s="19">
        <v>-46500</v>
      </c>
      <c r="D18" s="21">
        <v>-68050</v>
      </c>
      <c r="E18" s="17">
        <v>-114550</v>
      </c>
      <c r="F18" s="17">
        <v>162050</v>
      </c>
    </row>
    <row r="19" spans="1:6" ht="15.75" x14ac:dyDescent="0.25">
      <c r="A19" s="23" t="s">
        <v>22</v>
      </c>
      <c r="B19" s="19">
        <v>0</v>
      </c>
      <c r="C19" s="19">
        <v>0</v>
      </c>
      <c r="D19" s="20">
        <v>0</v>
      </c>
      <c r="E19" s="17">
        <v>0</v>
      </c>
      <c r="F19" s="17">
        <v>0</v>
      </c>
    </row>
    <row r="20" spans="1:6" ht="16.5" thickBot="1" x14ac:dyDescent="0.3">
      <c r="A20" s="23" t="s">
        <v>23</v>
      </c>
      <c r="B20" s="19">
        <v>-280000</v>
      </c>
      <c r="C20" s="19">
        <v>-235000</v>
      </c>
      <c r="D20" s="20">
        <v>-45000</v>
      </c>
      <c r="E20" s="17">
        <v>-80000</v>
      </c>
      <c r="F20" s="17">
        <v>-280000</v>
      </c>
    </row>
    <row r="21" spans="1:6" ht="16.5" thickBot="1" x14ac:dyDescent="0.3">
      <c r="A21" s="12" t="s">
        <v>24</v>
      </c>
      <c r="B21" s="13">
        <v>2096237.5173040202</v>
      </c>
      <c r="C21" s="13">
        <v>2090901.5928521901</v>
      </c>
      <c r="D21" s="14">
        <v>5335.9244518300984</v>
      </c>
      <c r="E21" s="14">
        <v>-68763.071327319602</v>
      </c>
      <c r="F21" s="14">
        <v>299135.42526040017</v>
      </c>
    </row>
    <row r="22" spans="1:6" ht="15.75" x14ac:dyDescent="0.25">
      <c r="A22" s="22" t="s">
        <v>25</v>
      </c>
      <c r="B22" s="16">
        <v>347991.37655483</v>
      </c>
      <c r="C22" s="16">
        <v>345757.58176814002</v>
      </c>
      <c r="D22" s="24">
        <v>2233.7947866899776</v>
      </c>
      <c r="E22" s="17">
        <v>-38360.090550959983</v>
      </c>
      <c r="F22" s="17">
        <v>-18208.439486599993</v>
      </c>
    </row>
    <row r="23" spans="1:6" ht="15.75" x14ac:dyDescent="0.25">
      <c r="A23" s="22" t="s">
        <v>26</v>
      </c>
      <c r="B23" s="16">
        <v>785441.00667100004</v>
      </c>
      <c r="C23" s="16">
        <v>785507.22163600009</v>
      </c>
      <c r="D23" s="24">
        <v>-66.214965000050142</v>
      </c>
      <c r="E23" s="17">
        <v>996.57961000013165</v>
      </c>
      <c r="F23" s="17">
        <v>35328.584516500006</v>
      </c>
    </row>
    <row r="24" spans="1:6" ht="15.75" x14ac:dyDescent="0.25">
      <c r="A24" s="22" t="s">
        <v>27</v>
      </c>
      <c r="B24" s="16">
        <v>18359.209320860002</v>
      </c>
      <c r="C24" s="16">
        <v>18957.631397599998</v>
      </c>
      <c r="D24" s="24">
        <v>-598.42207673999656</v>
      </c>
      <c r="E24" s="17">
        <v>-1445.1024705899981</v>
      </c>
      <c r="F24" s="17">
        <v>-7364.8182225399978</v>
      </c>
    </row>
    <row r="25" spans="1:6" ht="16.5" thickBot="1" x14ac:dyDescent="0.3">
      <c r="A25" s="22" t="s">
        <v>28</v>
      </c>
      <c r="B25" s="16">
        <v>944445.92475733021</v>
      </c>
      <c r="C25" s="16">
        <v>940679.15805045015</v>
      </c>
      <c r="D25" s="25">
        <v>3766.7667068800656</v>
      </c>
      <c r="E25" s="17">
        <v>-29954.457915769657</v>
      </c>
      <c r="F25" s="17">
        <v>289380.09845304023</v>
      </c>
    </row>
    <row r="26" spans="1:6" ht="16.5" thickBot="1" x14ac:dyDescent="0.3">
      <c r="A26" s="12" t="s">
        <v>29</v>
      </c>
      <c r="B26" s="26">
        <v>1151791.59254669</v>
      </c>
      <c r="C26" s="26">
        <v>1150222.4348017401</v>
      </c>
      <c r="D26" s="14">
        <v>1569.1577449499164</v>
      </c>
      <c r="E26" s="14">
        <v>-38808.613411549944</v>
      </c>
      <c r="F26" s="14">
        <v>9755.326807359932</v>
      </c>
    </row>
    <row r="27" spans="1:6" ht="16.5" thickBot="1" x14ac:dyDescent="0.3">
      <c r="A27" s="27" t="s">
        <v>30</v>
      </c>
      <c r="B27" s="26">
        <v>280950.24812880199</v>
      </c>
      <c r="C27" s="26">
        <v>280950.24812880199</v>
      </c>
      <c r="D27" s="28">
        <v>0</v>
      </c>
      <c r="E27" s="14">
        <v>1251.0229620923055</v>
      </c>
      <c r="F27" s="14">
        <v>30840.415399269987</v>
      </c>
    </row>
    <row r="28" spans="1:6" ht="16.5" thickBot="1" x14ac:dyDescent="0.3">
      <c r="A28" s="27" t="s">
        <v>31</v>
      </c>
      <c r="B28" s="29">
        <v>67041.128426028008</v>
      </c>
      <c r="C28" s="29">
        <v>64807.33363933803</v>
      </c>
      <c r="D28" s="14">
        <v>2233.7947866899776</v>
      </c>
      <c r="E28" s="14">
        <v>-39611.113513052289</v>
      </c>
      <c r="F28" s="14">
        <v>-49048.854885869994</v>
      </c>
    </row>
    <row r="29" spans="1:6" ht="16.5" thickBot="1" x14ac:dyDescent="0.3">
      <c r="A29" s="30" t="s">
        <v>32</v>
      </c>
      <c r="B29" s="29">
        <v>651591.77931656002</v>
      </c>
      <c r="C29" s="29">
        <v>650433.54212426976</v>
      </c>
      <c r="D29" s="14">
        <v>1158.237192290253</v>
      </c>
      <c r="E29" s="14">
        <v>-19291.154262699885</v>
      </c>
      <c r="F29" s="14">
        <v>252267.98550385999</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B5" sqref="B5:B29"/>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Asar 17 2083(July 01, 2026)</v>
      </c>
    </row>
    <row r="4" spans="1:6" ht="15.75" x14ac:dyDescent="0.25">
      <c r="A4" s="15" t="s">
        <v>36</v>
      </c>
    </row>
    <row r="5" spans="1:6" ht="49.5" customHeight="1" thickBot="1" x14ac:dyDescent="0.3">
      <c r="A5" s="37" t="s">
        <v>37</v>
      </c>
      <c r="B5" s="38" t="s">
        <v>4</v>
      </c>
      <c r="C5" s="38" t="s">
        <v>5</v>
      </c>
    </row>
    <row r="6" spans="1:6" ht="16.5" thickBot="1" x14ac:dyDescent="0.3">
      <c r="A6" s="15" t="s">
        <v>38</v>
      </c>
      <c r="B6" s="10">
        <v>46204</v>
      </c>
      <c r="C6" s="10">
        <v>46203</v>
      </c>
    </row>
    <row r="7" spans="1:6" ht="63.75" thickBot="1" x14ac:dyDescent="0.3">
      <c r="A7" s="37" t="s">
        <v>39</v>
      </c>
      <c r="B7" s="39">
        <v>2096237.5165370605</v>
      </c>
      <c r="C7" s="39">
        <v>2090901.5928519098</v>
      </c>
      <c r="D7" s="40">
        <f t="shared" ref="D7:D12" si="0">B7-C7</f>
        <v>5335.9236851506867</v>
      </c>
      <c r="E7" s="40" t="e">
        <f>B7-#REF!</f>
        <v>#REF!</v>
      </c>
      <c r="F7" s="40" t="e">
        <f>B7-#REF!</f>
        <v>#REF!</v>
      </c>
    </row>
    <row r="8" spans="1:6" ht="15.75" x14ac:dyDescent="0.25">
      <c r="A8" s="15" t="s">
        <v>40</v>
      </c>
      <c r="B8" s="41">
        <v>3548662.2578230104</v>
      </c>
      <c r="C8" s="41">
        <v>3542232.8951026998</v>
      </c>
      <c r="D8" s="40">
        <f>B8-C8</f>
        <v>6429.362720310688</v>
      </c>
      <c r="E8" s="40" t="e">
        <f>B8-#REF!</f>
        <v>#REF!</v>
      </c>
      <c r="F8" s="40" t="e">
        <f>B8-#REF!</f>
        <v>#REF!</v>
      </c>
    </row>
    <row r="9" spans="1:6" ht="15.75" x14ac:dyDescent="0.25">
      <c r="A9" s="37" t="s">
        <v>41</v>
      </c>
      <c r="B9" s="42">
        <v>44888.927302780001</v>
      </c>
      <c r="C9" s="42">
        <v>44829.937380940006</v>
      </c>
      <c r="D9" s="40">
        <f>B9-C9</f>
        <v>58.989921839995077</v>
      </c>
      <c r="E9" s="35" t="e">
        <f>B9-#REF!</f>
        <v>#REF!</v>
      </c>
      <c r="F9" s="35" t="e">
        <f>B9-#REF!</f>
        <v>#REF!</v>
      </c>
    </row>
    <row r="10" spans="1:6" ht="15.75" x14ac:dyDescent="0.25">
      <c r="A10" s="15" t="s">
        <v>42</v>
      </c>
      <c r="B10" s="41">
        <v>-328524.74128595</v>
      </c>
      <c r="C10" s="41">
        <v>-340481.30225079</v>
      </c>
      <c r="D10" s="35">
        <f t="shared" si="0"/>
        <v>11956.560964839999</v>
      </c>
      <c r="E10" s="35" t="e">
        <f>B10-#REF!</f>
        <v>#REF!</v>
      </c>
      <c r="F10" s="35" t="e">
        <f>B10-#REF!</f>
        <v>#REF!</v>
      </c>
    </row>
    <row r="11" spans="1:6" ht="31.5" x14ac:dyDescent="0.25">
      <c r="A11" s="37" t="s">
        <v>43</v>
      </c>
      <c r="B11" s="42">
        <v>340925.90430567</v>
      </c>
      <c r="C11" s="42">
        <v>352882.46527051</v>
      </c>
      <c r="D11" s="35">
        <f t="shared" si="0"/>
        <v>-11956.560964839999</v>
      </c>
      <c r="E11" s="35" t="e">
        <f>B11-#REF!</f>
        <v>#REF!</v>
      </c>
      <c r="F11" s="35" t="e">
        <f>B11-#REF!</f>
        <v>#REF!</v>
      </c>
    </row>
    <row r="12" spans="1:6" ht="15.75" x14ac:dyDescent="0.25">
      <c r="A12" s="15" t="s">
        <v>44</v>
      </c>
      <c r="B12" s="16">
        <v>-1123900</v>
      </c>
      <c r="C12" s="16">
        <v>-1110850</v>
      </c>
      <c r="D12" s="35">
        <f t="shared" si="0"/>
        <v>-13050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-729350</v>
      </c>
      <c r="C17" s="42">
        <v>-829350</v>
      </c>
      <c r="D17" s="35">
        <f>B17-C17</f>
        <v>100000</v>
      </c>
      <c r="E17" s="35" t="e">
        <f>B17-#REF!</f>
        <v>#REF!</v>
      </c>
      <c r="F17" s="35" t="e">
        <f>B17-#REF!</f>
        <v>#REF!</v>
      </c>
    </row>
    <row r="18" spans="1:6" ht="15.75" x14ac:dyDescent="0.25">
      <c r="A18" s="23" t="s">
        <v>21</v>
      </c>
      <c r="B18" s="42">
        <v>-114550</v>
      </c>
      <c r="C18" s="42">
        <v>-46500</v>
      </c>
      <c r="D18" s="35">
        <f>B18-C18</f>
        <v>-68050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-280000</v>
      </c>
      <c r="C20" s="42">
        <v>-235000</v>
      </c>
    </row>
    <row r="21" spans="1:6" ht="16.5" thickBot="1" x14ac:dyDescent="0.3">
      <c r="A21" s="15" t="s">
        <v>31</v>
      </c>
      <c r="B21" s="43">
        <v>2096237.5173040202</v>
      </c>
      <c r="C21" s="43">
        <v>2090901.5928521901</v>
      </c>
      <c r="D21" s="40">
        <f t="shared" ref="D21:D29" si="1">B21-C21</f>
        <v>5335.9244518300984</v>
      </c>
      <c r="E21" s="35" t="e">
        <f>B21-#REF!</f>
        <v>#REF!</v>
      </c>
      <c r="F21" s="35" t="e">
        <f>B21-#REF!</f>
        <v>#REF!</v>
      </c>
    </row>
    <row r="22" spans="1:6" ht="31.5" x14ac:dyDescent="0.25">
      <c r="A22" s="37" t="s">
        <v>45</v>
      </c>
      <c r="B22" s="41">
        <v>347991.37655483</v>
      </c>
      <c r="C22" s="41">
        <v>345757.58176814002</v>
      </c>
      <c r="D22" s="35">
        <f t="shared" si="1"/>
        <v>2233.7947866899776</v>
      </c>
      <c r="E22" s="35" t="e">
        <f>B22-#REF!</f>
        <v>#REF!</v>
      </c>
      <c r="F22" s="35" t="e">
        <f>B22-#REF!</f>
        <v>#REF!</v>
      </c>
    </row>
    <row r="23" spans="1:6" ht="15.75" x14ac:dyDescent="0.25">
      <c r="A23" s="15" t="s">
        <v>32</v>
      </c>
      <c r="B23" s="41">
        <v>785441.00667100004</v>
      </c>
      <c r="C23" s="41">
        <v>785507.22163600009</v>
      </c>
      <c r="D23" s="35">
        <f t="shared" si="1"/>
        <v>-66.214965000050142</v>
      </c>
      <c r="E23" s="35" t="e">
        <f>B23-#REF!</f>
        <v>#REF!</v>
      </c>
      <c r="F23" s="35" t="e">
        <f>B23-#REF!</f>
        <v>#REF!</v>
      </c>
    </row>
    <row r="24" spans="1:6" ht="31.5" x14ac:dyDescent="0.25">
      <c r="A24" s="37" t="s">
        <v>46</v>
      </c>
      <c r="B24" s="41">
        <v>18359.209320860002</v>
      </c>
      <c r="C24" s="41">
        <v>18957.631397599998</v>
      </c>
      <c r="D24" s="35">
        <f t="shared" si="1"/>
        <v>-598.42207673999656</v>
      </c>
      <c r="E24" s="35" t="e">
        <f>B24-#REF!</f>
        <v>#REF!</v>
      </c>
      <c r="F24" s="35" t="e">
        <f>B24-#REF!</f>
        <v>#REF!</v>
      </c>
    </row>
    <row r="25" spans="1:6" ht="45" x14ac:dyDescent="0.25">
      <c r="A25" s="44" t="s">
        <v>47</v>
      </c>
      <c r="B25" s="41">
        <v>944445.92475733021</v>
      </c>
      <c r="C25" s="41">
        <v>940679.15805045015</v>
      </c>
      <c r="D25" s="35">
        <f t="shared" si="1"/>
        <v>3766.7667068800656</v>
      </c>
      <c r="E25" s="35" t="e">
        <f>B25-#REF!</f>
        <v>#REF!</v>
      </c>
      <c r="F25" s="35" t="e">
        <f>B25-#REF!</f>
        <v>#REF!</v>
      </c>
    </row>
    <row r="26" spans="1:6" ht="16.5" hidden="1" thickBot="1" x14ac:dyDescent="0.3">
      <c r="B26" s="43">
        <v>1151791.59254669</v>
      </c>
      <c r="C26" s="43">
        <v>1150222.4348017401</v>
      </c>
      <c r="D26" s="35">
        <f t="shared" si="1"/>
        <v>1569.1577449499164</v>
      </c>
      <c r="E26" s="35" t="e">
        <f>B26-#REF!</f>
        <v>#REF!</v>
      </c>
      <c r="F26" s="35" t="e">
        <f>B26-#REF!</f>
        <v>#REF!</v>
      </c>
    </row>
    <row r="27" spans="1:6" ht="16.5" hidden="1" thickBot="1" x14ac:dyDescent="0.3">
      <c r="B27" s="45">
        <v>280950.24812880199</v>
      </c>
      <c r="C27" s="45">
        <v>280950.24812880199</v>
      </c>
      <c r="D27" s="35">
        <f t="shared" si="1"/>
        <v>0</v>
      </c>
      <c r="E27" s="35" t="e">
        <f>B27-#REF!</f>
        <v>#REF!</v>
      </c>
      <c r="F27" s="35" t="e">
        <f>B27-#REF!</f>
        <v>#REF!</v>
      </c>
    </row>
    <row r="28" spans="1:6" ht="16.5" hidden="1" thickBot="1" x14ac:dyDescent="0.3">
      <c r="B28" s="45">
        <v>67041.128426028008</v>
      </c>
      <c r="C28" s="45">
        <v>64807.33363933803</v>
      </c>
      <c r="D28" s="40">
        <f t="shared" si="1"/>
        <v>2233.7947866899776</v>
      </c>
      <c r="E28" s="35" t="e">
        <f>B28-#REF!</f>
        <v>#REF!</v>
      </c>
      <c r="F28" s="40" t="e">
        <f>B28-#REF!</f>
        <v>#REF!</v>
      </c>
    </row>
    <row r="29" spans="1:6" ht="16.5" hidden="1" thickBot="1" x14ac:dyDescent="0.3">
      <c r="B29" s="45">
        <v>651591.77931656002</v>
      </c>
      <c r="C29" s="45">
        <v>650433.54212426976</v>
      </c>
      <c r="D29" s="40">
        <f t="shared" si="1"/>
        <v>1158.237192290253</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2026-08-11T06:19:28Z</dcterms:created>
  <dcterms:modified xsi:type="dcterms:W3CDTF">2026-08-11T06:20:03Z</dcterms:modified>
</cp:coreProperties>
</file>