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netary Division\0.Daily Working\Daily Balance Sheet\Published Balance Sheet\12. Balance Sheet Asar\"/>
    </mc:Choice>
  </mc:AlternateContent>
  <bookViews>
    <workbookView xWindow="0" yWindow="0" windowWidth="28800" windowHeight="12315"/>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<sst xmlns="http://schemas.openxmlformats.org/spreadsheetml/2006/main" count="62" uniqueCount="49">
  <si>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</si>
  <si>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</si>
  <si>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</si>
  <si>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</si>
  <si>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Asar 22 2083</t>
  </si>
  <si>
    <t>Asar 21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</si>
  <si>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</si>
  <si>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</si>
  <si>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</si>
  <si>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</si>
  <si>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</si>
  <si>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</si>
  <si>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</si>
  <si>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</si>
  <si>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</si>
  <si>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</si>
  <si>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</si>
  <si>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</si>
  <si>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</si>
  <si>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</si>
  <si>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</si>
  <si>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</si>
  <si>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</si>
  <si>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</si>
  <si>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</si>
  <si>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</si>
  <si>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</si>
  <si>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</si>
  <si>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</si>
  <si>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</si>
  <si>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</si>
  <si>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</si>
  <si>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</si>
  <si>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</si>
  <si>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</si>
  <si>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</si>
  <si>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</si>
  <si>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</si>
  <si>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</si>
  <si>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</si>
  <si>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</si>
  <si>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</si>
  <si>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</si>
  <si>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</si>
  <si>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</si>
  <si>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</si>
  <si>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</si>
  <si>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</si>
  <si>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22 2083(July 06,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</si>
</sst>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sqref="A1:XFD2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46209</v>
      </c>
      <c r="C6" s="10">
        <v>46208</v>
      </c>
      <c r="D6" s="11" t="s">
        <v>7</v>
      </c>
      <c r="E6" s="11" t="s">
        <v>8</v>
      </c>
      <c r="F6" s="11" t="s">
        <v>9</v>
      </c>
    </row>
    <row r="7" spans="1:6" ht="16.5" thickBot="1" x14ac:dyDescent="0.3">
      <c r="A7" s="12" t="s">
        <v>10</v>
      </c>
      <c r="B7" s="13">
        <v>2157100.7513352102</v>
      </c>
      <c r="C7" s="13">
        <v>2309882.0326847904</v>
      </c>
      <c r="D7" s="14">
        <v>-152781.28134958027</v>
      </c>
      <c r="E7" s="14">
        <v>-7899.8372958898544</v>
      </c>
      <c r="F7" s="14">
        <v>359998.65929222014</v>
      </c>
    </row>
    <row r="8" spans="1:6" ht="15.75" x14ac:dyDescent="0.25">
      <c r="A8" s="15" t="s">
        <v>11</v>
      </c>
      <c r="B8" s="16">
        <v>3606817.8598054703</v>
      </c>
      <c r="C8" s="16">
        <v>3588599.5527283503</v>
      </c>
      <c r="D8" s="17">
        <v>18218.307077120058</v>
      </c>
      <c r="E8" s="17">
        <v>58800.488759320229</v>
      </c>
      <c r="F8" s="17">
        <v>1079921.0538982302</v>
      </c>
    </row>
    <row r="9" spans="1:6" ht="15.75" x14ac:dyDescent="0.25">
      <c r="A9" s="18" t="s">
        <v>12</v>
      </c>
      <c r="B9" s="19">
        <v>45184.728579789997</v>
      </c>
      <c r="C9" s="19">
        <v>45194.80097158</v>
      </c>
      <c r="D9" s="20">
        <v>-10.072391790003167</v>
      </c>
      <c r="E9" s="17">
        <v>-233.11529932000121</v>
      </c>
      <c r="F9" s="17">
        <v>4080.0684992399983</v>
      </c>
    </row>
    <row r="10" spans="1:6" ht="15.75" x14ac:dyDescent="0.25">
      <c r="A10" s="15" t="s">
        <v>13</v>
      </c>
      <c r="B10" s="16">
        <v>-276917.10847025999</v>
      </c>
      <c r="C10" s="16">
        <v>-304367.52004355995</v>
      </c>
      <c r="D10" s="17">
        <v>27450.411573299963</v>
      </c>
      <c r="E10" s="17">
        <v>97749.673944789974</v>
      </c>
      <c r="F10" s="17">
        <v>-201172.39460601</v>
      </c>
    </row>
    <row r="11" spans="1:6" ht="15.75" x14ac:dyDescent="0.25">
      <c r="A11" s="18" t="s">
        <v>14</v>
      </c>
      <c r="B11" s="19">
        <v>289318.27148997999</v>
      </c>
      <c r="C11" s="19">
        <v>316768.68306327995</v>
      </c>
      <c r="D11" s="21">
        <v>-27450.411573299963</v>
      </c>
      <c r="E11" s="17">
        <v>-97056.601732690004</v>
      </c>
      <c r="F11" s="17">
        <v>198845.77231549</v>
      </c>
    </row>
    <row r="12" spans="1:6" ht="15.75" x14ac:dyDescent="0.25">
      <c r="A12" s="22" t="s">
        <v>15</v>
      </c>
      <c r="B12" s="16">
        <v>-1172800</v>
      </c>
      <c r="C12" s="16">
        <v>-974350</v>
      </c>
      <c r="D12" s="17">
        <v>-198450</v>
      </c>
      <c r="E12" s="17">
        <v>-164450</v>
      </c>
      <c r="F12" s="17">
        <v>-518750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-669350</v>
      </c>
      <c r="C17" s="19">
        <v>-669350</v>
      </c>
      <c r="D17" s="21">
        <v>0</v>
      </c>
      <c r="E17" s="17">
        <v>139000</v>
      </c>
      <c r="F17" s="17">
        <v>-291900</v>
      </c>
    </row>
    <row r="18" spans="1:6" ht="15.75" x14ac:dyDescent="0.25">
      <c r="A18" s="23" t="s">
        <v>21</v>
      </c>
      <c r="B18" s="19">
        <v>-178450</v>
      </c>
      <c r="C18" s="19">
        <v>0</v>
      </c>
      <c r="D18" s="21">
        <v>-178450</v>
      </c>
      <c r="E18" s="17">
        <v>-178450</v>
      </c>
      <c r="F18" s="17">
        <v>98150</v>
      </c>
    </row>
    <row r="19" spans="1:6" ht="15.75" x14ac:dyDescent="0.25">
      <c r="A19" s="23" t="s">
        <v>22</v>
      </c>
      <c r="B19" s="19">
        <v>0</v>
      </c>
      <c r="C19" s="19">
        <v>0</v>
      </c>
      <c r="D19" s="20">
        <v>0</v>
      </c>
      <c r="E19" s="17">
        <v>0</v>
      </c>
      <c r="F19" s="17">
        <v>0</v>
      </c>
    </row>
    <row r="20" spans="1:6" ht="16.5" thickBot="1" x14ac:dyDescent="0.3">
      <c r="A20" s="23" t="s">
        <v>23</v>
      </c>
      <c r="B20" s="19">
        <v>-325000</v>
      </c>
      <c r="C20" s="19">
        <v>-305000</v>
      </c>
      <c r="D20" s="20">
        <v>-20000</v>
      </c>
      <c r="E20" s="17">
        <v>-125000</v>
      </c>
      <c r="F20" s="17">
        <v>-325000</v>
      </c>
    </row>
    <row r="21" spans="1:6" ht="16.5" thickBot="1" x14ac:dyDescent="0.3">
      <c r="A21" s="12" t="s">
        <v>24</v>
      </c>
      <c r="B21" s="13">
        <v>2157100.7521022004</v>
      </c>
      <c r="C21" s="13">
        <v>2309882.0334518198</v>
      </c>
      <c r="D21" s="14">
        <v>-152781.28134961938</v>
      </c>
      <c r="E21" s="14">
        <v>-7899.8365291394293</v>
      </c>
      <c r="F21" s="14">
        <v>359998.66005858034</v>
      </c>
    </row>
    <row r="22" spans="1:6" ht="15.75" x14ac:dyDescent="0.25">
      <c r="A22" s="22" t="s">
        <v>25</v>
      </c>
      <c r="B22" s="16">
        <v>373640.93869220006</v>
      </c>
      <c r="C22" s="16">
        <v>528283.61979505001</v>
      </c>
      <c r="D22" s="24">
        <v>-154642.68110284995</v>
      </c>
      <c r="E22" s="17">
        <v>-12710.528413589927</v>
      </c>
      <c r="F22" s="17">
        <v>7441.122650770063</v>
      </c>
    </row>
    <row r="23" spans="1:6" ht="15.75" x14ac:dyDescent="0.25">
      <c r="A23" s="22" t="s">
        <v>26</v>
      </c>
      <c r="B23" s="16">
        <v>787571.32848400006</v>
      </c>
      <c r="C23" s="16">
        <v>786078.78574900003</v>
      </c>
      <c r="D23" s="24">
        <v>1492.5427350000245</v>
      </c>
      <c r="E23" s="17">
        <v>3126.9014230001485</v>
      </c>
      <c r="F23" s="17">
        <v>37458.906329500023</v>
      </c>
    </row>
    <row r="24" spans="1:6" ht="15.75" x14ac:dyDescent="0.25">
      <c r="A24" s="22" t="s">
        <v>27</v>
      </c>
      <c r="B24" s="16">
        <v>18564.437239660001</v>
      </c>
      <c r="C24" s="16">
        <v>18446.98747027</v>
      </c>
      <c r="D24" s="24">
        <v>117.44976939000117</v>
      </c>
      <c r="E24" s="17">
        <v>-1239.8745517899988</v>
      </c>
      <c r="F24" s="17">
        <v>-7159.5903037399985</v>
      </c>
    </row>
    <row r="25" spans="1:6" ht="16.5" thickBot="1" x14ac:dyDescent="0.3">
      <c r="A25" s="22" t="s">
        <v>28</v>
      </c>
      <c r="B25" s="16">
        <v>977324.04768634017</v>
      </c>
      <c r="C25" s="16">
        <v>977072.64043750009</v>
      </c>
      <c r="D25" s="25">
        <v>251.40724884008523</v>
      </c>
      <c r="E25" s="17">
        <v>2923.6650132403011</v>
      </c>
      <c r="F25" s="17">
        <v>322258.22138205019</v>
      </c>
    </row>
    <row r="26" spans="1:6" ht="16.5" thickBot="1" x14ac:dyDescent="0.3">
      <c r="A26" s="12" t="s">
        <v>29</v>
      </c>
      <c r="B26" s="26">
        <v>1179776.7044158601</v>
      </c>
      <c r="C26" s="26">
        <v>1332809.3930143199</v>
      </c>
      <c r="D26" s="14">
        <v>-153032.68859845982</v>
      </c>
      <c r="E26" s="14">
        <v>-10823.501542379847</v>
      </c>
      <c r="F26" s="14">
        <v>37740.43867653003</v>
      </c>
    </row>
    <row r="27" spans="1:6" ht="16.5" thickBot="1" x14ac:dyDescent="0.3">
      <c r="A27" s="27" t="s">
        <v>30</v>
      </c>
      <c r="B27" s="26">
        <v>280950.24812880199</v>
      </c>
      <c r="C27" s="26">
        <v>280950.24812880199</v>
      </c>
      <c r="D27" s="28">
        <v>0</v>
      </c>
      <c r="E27" s="14">
        <v>1251.0229620923055</v>
      </c>
      <c r="F27" s="14">
        <v>30840.415399269987</v>
      </c>
    </row>
    <row r="28" spans="1:6" ht="16.5" thickBot="1" x14ac:dyDescent="0.3">
      <c r="A28" s="27" t="s">
        <v>31</v>
      </c>
      <c r="B28" s="29">
        <v>92690.690563398064</v>
      </c>
      <c r="C28" s="29">
        <v>247333.37166624801</v>
      </c>
      <c r="D28" s="14">
        <v>-154642.68110284995</v>
      </c>
      <c r="E28" s="14">
        <v>-13961.551375682233</v>
      </c>
      <c r="F28" s="14">
        <v>-23399.292748499938</v>
      </c>
    </row>
    <row r="29" spans="1:6" ht="16.5" thickBot="1" x14ac:dyDescent="0.3">
      <c r="A29" s="30" t="s">
        <v>32</v>
      </c>
      <c r="B29" s="29">
        <v>676154.39221315994</v>
      </c>
      <c r="C29" s="29">
        <v>676656.65806093009</v>
      </c>
      <c r="D29" s="14">
        <v>-502.26584777014796</v>
      </c>
      <c r="E29" s="14">
        <v>5271.458633900038</v>
      </c>
      <c r="F29" s="14">
        <v>276830.59840045992</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B5" sqref="B5:B29"/>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Asar 22 2083(July 06, 2026)</v>
      </c>
    </row>
    <row r="4" spans="1:6" ht="15.75" x14ac:dyDescent="0.25">
      <c r="A4" s="15" t="s">
        <v>36</v>
      </c>
    </row>
    <row r="5" spans="1:6" ht="49.5" customHeight="1" thickBot="1" x14ac:dyDescent="0.3">
      <c r="A5" s="37" t="s">
        <v>37</v>
      </c>
      <c r="B5" s="38" t="s">
        <v>4</v>
      </c>
      <c r="C5" s="38" t="s">
        <v>5</v>
      </c>
    </row>
    <row r="6" spans="1:6" ht="16.5" thickBot="1" x14ac:dyDescent="0.3">
      <c r="A6" s="15" t="s">
        <v>38</v>
      </c>
      <c r="B6" s="10">
        <v>46209</v>
      </c>
      <c r="C6" s="10">
        <v>46208</v>
      </c>
    </row>
    <row r="7" spans="1:6" ht="63.75" thickBot="1" x14ac:dyDescent="0.3">
      <c r="A7" s="37" t="s">
        <v>39</v>
      </c>
      <c r="B7" s="39">
        <v>2157100.7513352102</v>
      </c>
      <c r="C7" s="39">
        <v>2309882.0326847904</v>
      </c>
      <c r="D7" s="40">
        <f t="shared" ref="D7:D12" si="0">B7-C7</f>
        <v>-152781.28134958027</v>
      </c>
      <c r="E7" s="40" t="e">
        <f>B7-#REF!</f>
        <v>#REF!</v>
      </c>
      <c r="F7" s="40" t="e">
        <f>B7-#REF!</f>
        <v>#REF!</v>
      </c>
    </row>
    <row r="8" spans="1:6" ht="15.75" x14ac:dyDescent="0.25">
      <c r="A8" s="15" t="s">
        <v>40</v>
      </c>
      <c r="B8" s="41">
        <v>3606817.8598054703</v>
      </c>
      <c r="C8" s="41">
        <v>3588599.5527283503</v>
      </c>
      <c r="D8" s="40">
        <f>B8-C8</f>
        <v>18218.307077120058</v>
      </c>
      <c r="E8" s="40" t="e">
        <f>B8-#REF!</f>
        <v>#REF!</v>
      </c>
      <c r="F8" s="40" t="e">
        <f>B8-#REF!</f>
        <v>#REF!</v>
      </c>
    </row>
    <row r="9" spans="1:6" ht="15.75" x14ac:dyDescent="0.25">
      <c r="A9" s="37" t="s">
        <v>41</v>
      </c>
      <c r="B9" s="42">
        <v>45184.728579789997</v>
      </c>
      <c r="C9" s="42">
        <v>45194.80097158</v>
      </c>
      <c r="D9" s="40">
        <f>B9-C9</f>
        <v>-10.072391790003167</v>
      </c>
      <c r="E9" s="35" t="e">
        <f>B9-#REF!</f>
        <v>#REF!</v>
      </c>
      <c r="F9" s="35" t="e">
        <f>B9-#REF!</f>
        <v>#REF!</v>
      </c>
    </row>
    <row r="10" spans="1:6" ht="15.75" x14ac:dyDescent="0.25">
      <c r="A10" s="15" t="s">
        <v>42</v>
      </c>
      <c r="B10" s="41">
        <v>-276917.10847025999</v>
      </c>
      <c r="C10" s="41">
        <v>-304367.52004355995</v>
      </c>
      <c r="D10" s="35">
        <f t="shared" si="0"/>
        <v>27450.411573299963</v>
      </c>
      <c r="E10" s="35" t="e">
        <f>B10-#REF!</f>
        <v>#REF!</v>
      </c>
      <c r="F10" s="35" t="e">
        <f>B10-#REF!</f>
        <v>#REF!</v>
      </c>
    </row>
    <row r="11" spans="1:6" ht="31.5" x14ac:dyDescent="0.25">
      <c r="A11" s="37" t="s">
        <v>43</v>
      </c>
      <c r="B11" s="42">
        <v>289318.27148997999</v>
      </c>
      <c r="C11" s="42">
        <v>316768.68306327995</v>
      </c>
      <c r="D11" s="35">
        <f t="shared" si="0"/>
        <v>-27450.411573299963</v>
      </c>
      <c r="E11" s="35" t="e">
        <f>B11-#REF!</f>
        <v>#REF!</v>
      </c>
      <c r="F11" s="35" t="e">
        <f>B11-#REF!</f>
        <v>#REF!</v>
      </c>
    </row>
    <row r="12" spans="1:6" ht="15.75" x14ac:dyDescent="0.25">
      <c r="A12" s="15" t="s">
        <v>44</v>
      </c>
      <c r="B12" s="16">
        <v>-1172800</v>
      </c>
      <c r="C12" s="16">
        <v>-974350</v>
      </c>
      <c r="D12" s="35">
        <f t="shared" si="0"/>
        <v>-198450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-669350</v>
      </c>
      <c r="C17" s="42">
        <v>-669350</v>
      </c>
      <c r="D17" s="35">
        <f>B17-C17</f>
        <v>0</v>
      </c>
      <c r="E17" s="35" t="e">
        <f>B17-#REF!</f>
        <v>#REF!</v>
      </c>
      <c r="F17" s="35" t="e">
        <f>B17-#REF!</f>
        <v>#REF!</v>
      </c>
    </row>
    <row r="18" spans="1:6" ht="15.75" x14ac:dyDescent="0.25">
      <c r="A18" s="23" t="s">
        <v>21</v>
      </c>
      <c r="B18" s="42">
        <v>-178450</v>
      </c>
      <c r="C18" s="42">
        <v>0</v>
      </c>
      <c r="D18" s="35">
        <f>B18-C18</f>
        <v>-178450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-325000</v>
      </c>
      <c r="C20" s="42">
        <v>-305000</v>
      </c>
    </row>
    <row r="21" spans="1:6" ht="16.5" thickBot="1" x14ac:dyDescent="0.3">
      <c r="A21" s="15" t="s">
        <v>31</v>
      </c>
      <c r="B21" s="43">
        <v>2157100.7521022004</v>
      </c>
      <c r="C21" s="43">
        <v>2309882.0334518198</v>
      </c>
      <c r="D21" s="40">
        <f t="shared" ref="D21:D29" si="1">B21-C21</f>
        <v>-152781.28134961938</v>
      </c>
      <c r="E21" s="35" t="e">
        <f>B21-#REF!</f>
        <v>#REF!</v>
      </c>
      <c r="F21" s="35" t="e">
        <f>B21-#REF!</f>
        <v>#REF!</v>
      </c>
    </row>
    <row r="22" spans="1:6" ht="31.5" x14ac:dyDescent="0.25">
      <c r="A22" s="37" t="s">
        <v>45</v>
      </c>
      <c r="B22" s="41">
        <v>373640.93869220006</v>
      </c>
      <c r="C22" s="41">
        <v>528283.61979505001</v>
      </c>
      <c r="D22" s="35">
        <f t="shared" si="1"/>
        <v>-154642.68110284995</v>
      </c>
      <c r="E22" s="35" t="e">
        <f>B22-#REF!</f>
        <v>#REF!</v>
      </c>
      <c r="F22" s="35" t="e">
        <f>B22-#REF!</f>
        <v>#REF!</v>
      </c>
    </row>
    <row r="23" spans="1:6" ht="15.75" x14ac:dyDescent="0.25">
      <c r="A23" s="15" t="s">
        <v>32</v>
      </c>
      <c r="B23" s="41">
        <v>787571.32848400006</v>
      </c>
      <c r="C23" s="41">
        <v>786078.78574900003</v>
      </c>
      <c r="D23" s="35">
        <f t="shared" si="1"/>
        <v>1492.5427350000245</v>
      </c>
      <c r="E23" s="35" t="e">
        <f>B23-#REF!</f>
        <v>#REF!</v>
      </c>
      <c r="F23" s="35" t="e">
        <f>B23-#REF!</f>
        <v>#REF!</v>
      </c>
    </row>
    <row r="24" spans="1:6" ht="31.5" x14ac:dyDescent="0.25">
      <c r="A24" s="37" t="s">
        <v>46</v>
      </c>
      <c r="B24" s="41">
        <v>18564.437239660001</v>
      </c>
      <c r="C24" s="41">
        <v>18446.98747027</v>
      </c>
      <c r="D24" s="35">
        <f t="shared" si="1"/>
        <v>117.44976939000117</v>
      </c>
      <c r="E24" s="35" t="e">
        <f>B24-#REF!</f>
        <v>#REF!</v>
      </c>
      <c r="F24" s="35" t="e">
        <f>B24-#REF!</f>
        <v>#REF!</v>
      </c>
    </row>
    <row r="25" spans="1:6" ht="45" x14ac:dyDescent="0.25">
      <c r="A25" s="44" t="s">
        <v>47</v>
      </c>
      <c r="B25" s="41">
        <v>977324.04768634017</v>
      </c>
      <c r="C25" s="41">
        <v>977072.64043750009</v>
      </c>
      <c r="D25" s="35">
        <f t="shared" si="1"/>
        <v>251.40724884008523</v>
      </c>
      <c r="E25" s="35" t="e">
        <f>B25-#REF!</f>
        <v>#REF!</v>
      </c>
      <c r="F25" s="35" t="e">
        <f>B25-#REF!</f>
        <v>#REF!</v>
      </c>
    </row>
    <row r="26" spans="1:6" ht="16.5" hidden="1" thickBot="1" x14ac:dyDescent="0.3">
      <c r="B26" s="43">
        <v>1179776.7044158601</v>
      </c>
      <c r="C26" s="43">
        <v>1332809.3930143199</v>
      </c>
      <c r="D26" s="35">
        <f t="shared" si="1"/>
        <v>-153032.68859845982</v>
      </c>
      <c r="E26" s="35" t="e">
        <f>B26-#REF!</f>
        <v>#REF!</v>
      </c>
      <c r="F26" s="35" t="e">
        <f>B26-#REF!</f>
        <v>#REF!</v>
      </c>
    </row>
    <row r="27" spans="1:6" ht="16.5" hidden="1" thickBot="1" x14ac:dyDescent="0.3">
      <c r="B27" s="45">
        <v>280950.24812880199</v>
      </c>
      <c r="C27" s="45">
        <v>280950.24812880199</v>
      </c>
      <c r="D27" s="35">
        <f t="shared" si="1"/>
        <v>0</v>
      </c>
      <c r="E27" s="35" t="e">
        <f>B27-#REF!</f>
        <v>#REF!</v>
      </c>
      <c r="F27" s="35" t="e">
        <f>B27-#REF!</f>
        <v>#REF!</v>
      </c>
    </row>
    <row r="28" spans="1:6" ht="16.5" hidden="1" thickBot="1" x14ac:dyDescent="0.3">
      <c r="B28" s="45">
        <v>92690.690563398064</v>
      </c>
      <c r="C28" s="45">
        <v>247333.37166624801</v>
      </c>
      <c r="D28" s="40">
        <f t="shared" si="1"/>
        <v>-154642.68110284995</v>
      </c>
      <c r="E28" s="35" t="e">
        <f>B28-#REF!</f>
        <v>#REF!</v>
      </c>
      <c r="F28" s="40" t="e">
        <f>B28-#REF!</f>
        <v>#REF!</v>
      </c>
    </row>
    <row r="29" spans="1:6" ht="16.5" hidden="1" thickBot="1" x14ac:dyDescent="0.3">
      <c r="B29" s="45">
        <v>676154.39221315994</v>
      </c>
      <c r="C29" s="45">
        <v>676656.65806093009</v>
      </c>
      <c r="D29" s="40">
        <f t="shared" si="1"/>
        <v>-502.26584777014796</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2026-08-11T06:22:38Z</dcterms:created>
  <dcterms:modified xsi:type="dcterms:W3CDTF">2026-08-11T06:22:59Z</dcterms:modified>
</cp:coreProperties>
</file>