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F:\Statistics\0.Daily Working\Daily Balance Sheet\Published Balance Sheet\12. Balance Sheet Asar\"/>
    </mc:Choice>
  </mc:AlternateContent>
  <xr:revisionPtr revIDLastSave="0" documentId="13_ncr:1_{DA90DD2A-96EC-41A5-8F9D-A1D49FEA74EB}" xr6:coauthVersionLast="36" xr6:coauthVersionMax="36" xr10:uidLastSave="{00000000-0000-0000-0000-000000000000}"/>
  <bookViews>
    <workbookView xWindow="0" yWindow="0" windowWidth="20490" windowHeight="7125" activeTab="1"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2" l="1"/>
  <c r="D9" i="2"/>
  <c r="D7" i="2" l="1"/>
  <c r="E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10" i="2"/>
  <c r="D11" i="2"/>
  <c r="D12" i="2"/>
  <c r="D17" i="2"/>
  <c r="D18" i="2"/>
  <c r="D22" i="2"/>
  <c r="D23" i="2"/>
  <c r="D24" i="2"/>
  <c r="D25" i="2"/>
  <c r="D26" i="2"/>
  <c r="D27" i="2"/>
</calcChain>
</file>

<file path=xl/sharedStrings.xml><?xml version="1.0" encoding="utf-8"?>
<sst xmlns="http://schemas.openxmlformats.org/spreadsheetml/2006/main" count="62" uniqueCount="51">
  <si>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</si>
  <si>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</si>
  <si>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</si>
  <si>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</si>
  <si>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</si>
  <si>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</si>
  <si>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</si>
  <si>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</si>
  <si>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</si>
  <si>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</si>
  <si>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</si>
  <si>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</si>
  <si>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</si>
  <si>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</si>
  <si>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</si>
  <si>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</si>
  <si>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</si>
  <si>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</si>
  <si>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</si>
  <si>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</si>
  <si>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</si>
  <si>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</si>
  <si>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</si>
  <si>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</si>
  <si>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</si>
  <si>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</si>
  <si>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</si>
  <si>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</si>
  <si>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</si>
  <si>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</si>
  <si>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</si>
  <si>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</si>
  <si>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</si>
  <si>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</si>
  <si>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</si>
  <si>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</si>
  <si>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</si>
  <si>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</si>
  <si>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</si>
  <si>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</si>
  <si>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</si>
  <si>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</si>
  <si>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</si>
  <si>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</si>
  <si>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</si>
  <si>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</si>
  <si>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Asar 2 2083</t>
  </si>
  <si>
    <t>Asar 3 2083</t>
  </si>
  <si>
    <t>Asar 21 2083</t>
  </si>
  <si>
    <t>Asar 22 2083</t>
  </si>
  <si>
    <t>Asar 22 2083(July 06,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</si>
</sst>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right"/>
    </xf>
    <xf numFmtId="15" fontId="12" fillId="0" borderId="0" xfId="0" applyNumberFormat="1" applyFont="1" applyAlignment="1">
      <alignment horizontal="right"/>
    </xf>
    <xf numFmtId="0" fontId="9" fillId="0" borderId="9" xfId="0" applyFont="1" applyBorder="1" applyAlignment="1">
      <alignment horizontal="left"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2" fillId="0" borderId="0" xfId="0" applyFont="1" applyAlignment="1">
      <alignment horizontal="center" vertical="top" wrapText="1"/>
    </xf>
    <xf numFmtId="164" fontId="2" fillId="0" borderId="0" xfId="0" applyNumberFormat="1" applyFont="1" applyAlignment="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zoomScale="90" zoomScaleNormal="90" workbookViewId="0">
      <selection activeCell="B27" sqref="B27"/>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
        <v>50</v>
      </c>
      <c r="B3" s="38"/>
      <c r="C3" s="38"/>
      <c r="D3" s="38"/>
      <c r="E3" s="38"/>
      <c r="F3" s="38"/>
    </row>
    <row r="4" spans="1:6" ht="15.75" thickBot="1" x14ac:dyDescent="0.3">
      <c r="A4" s="39" t="s">
        <v>2</v>
      </c>
      <c r="B4" s="39"/>
      <c r="C4" s="39"/>
      <c r="D4" s="39"/>
      <c r="E4" s="39"/>
      <c r="F4" s="39"/>
    </row>
    <row r="5" spans="1:6" ht="16.5" thickBot="1" x14ac:dyDescent="0.3">
      <c r="A5" s="40" t="s">
        <v>3</v>
      </c>
      <c r="B5" s="32" t="s">
        <v>49</v>
      </c>
      <c r="C5" s="32" t="s">
        <v>48</v>
      </c>
      <c r="D5" s="42" t="s">
        <v>4</v>
      </c>
      <c r="E5" s="43"/>
      <c r="F5" s="44"/>
    </row>
    <row r="6" spans="1:6" ht="16.5" thickBot="1" x14ac:dyDescent="0.3">
      <c r="A6" s="41"/>
      <c r="B6" s="27">
        <v>46209</v>
      </c>
      <c r="C6" s="27">
        <v>46208</v>
      </c>
      <c r="D6" s="1" t="s">
        <v>5</v>
      </c>
      <c r="E6" s="1" t="s">
        <v>6</v>
      </c>
      <c r="F6" s="1" t="s">
        <v>7</v>
      </c>
    </row>
    <row r="7" spans="1:6" ht="16.5" thickBot="1" x14ac:dyDescent="0.3">
      <c r="A7" s="2" t="s">
        <v>8</v>
      </c>
      <c r="B7" s="24">
        <v>2157100.7513352102</v>
      </c>
      <c r="C7" s="24">
        <v>2309882.0326847904</v>
      </c>
      <c r="D7" s="3">
        <v>-152781.28134958027</v>
      </c>
      <c r="E7" s="3">
        <v>-7899.8372958898544</v>
      </c>
      <c r="F7" s="3">
        <v>359998.65929222014</v>
      </c>
    </row>
    <row r="8" spans="1:6" ht="15.75" x14ac:dyDescent="0.25">
      <c r="A8" s="4" t="s">
        <v>9</v>
      </c>
      <c r="B8" s="12">
        <v>3606817.8598054703</v>
      </c>
      <c r="C8" s="12">
        <v>3588599.5527283503</v>
      </c>
      <c r="D8" s="6">
        <v>18218.307077120058</v>
      </c>
      <c r="E8" s="6">
        <v>58800.488759320229</v>
      </c>
      <c r="F8" s="6">
        <v>1079921.0538982302</v>
      </c>
    </row>
    <row r="9" spans="1:6" ht="15.75" x14ac:dyDescent="0.25">
      <c r="A9" s="7" t="s">
        <v>10</v>
      </c>
      <c r="B9" s="29">
        <v>45184.728579789997</v>
      </c>
      <c r="C9" s="29">
        <v>45194.80097158</v>
      </c>
      <c r="D9" s="9">
        <v>-10.072391790003167</v>
      </c>
      <c r="E9" s="9">
        <v>-233.11529932000121</v>
      </c>
      <c r="F9" s="9">
        <v>4080.0684992399911</v>
      </c>
    </row>
    <row r="10" spans="1:6" ht="15.75" x14ac:dyDescent="0.25">
      <c r="A10" s="4" t="s">
        <v>11</v>
      </c>
      <c r="B10" s="12">
        <v>-276917.10847025999</v>
      </c>
      <c r="C10" s="12">
        <v>-304367.52004355995</v>
      </c>
      <c r="D10" s="6">
        <v>27450.411573299963</v>
      </c>
      <c r="E10" s="6">
        <v>97749.673944789974</v>
      </c>
      <c r="F10" s="6">
        <v>-201172.39460600997</v>
      </c>
    </row>
    <row r="11" spans="1:6" ht="15.75" x14ac:dyDescent="0.25">
      <c r="A11" s="7" t="s">
        <v>12</v>
      </c>
      <c r="B11" s="29">
        <v>289318.27148997999</v>
      </c>
      <c r="C11" s="29">
        <v>316768.68306327995</v>
      </c>
      <c r="D11" s="10">
        <v>-27450.411573299963</v>
      </c>
      <c r="E11" s="10">
        <v>-97056.601732690004</v>
      </c>
      <c r="F11" s="10">
        <v>198845.77231548997</v>
      </c>
    </row>
    <row r="12" spans="1:6" ht="15.75" x14ac:dyDescent="0.25">
      <c r="A12" s="11" t="s">
        <v>13</v>
      </c>
      <c r="B12" s="12">
        <v>-1172800</v>
      </c>
      <c r="C12" s="12">
        <v>-974350</v>
      </c>
      <c r="D12" s="6">
        <v>-198450</v>
      </c>
      <c r="E12" s="6">
        <v>-164450</v>
      </c>
      <c r="F12" s="6">
        <v>-518750</v>
      </c>
    </row>
    <row r="13" spans="1:6" ht="15.75" x14ac:dyDescent="0.25">
      <c r="A13" s="28" t="s">
        <v>14</v>
      </c>
      <c r="B13" s="29">
        <v>0</v>
      </c>
      <c r="C13" s="29">
        <v>0</v>
      </c>
      <c r="D13" s="10">
        <v>0</v>
      </c>
      <c r="E13" s="10">
        <v>0</v>
      </c>
      <c r="F13" s="10">
        <v>0</v>
      </c>
    </row>
    <row r="14" spans="1:6" ht="15.75" x14ac:dyDescent="0.25">
      <c r="A14" s="28" t="s">
        <v>15</v>
      </c>
      <c r="B14" s="29">
        <v>0</v>
      </c>
      <c r="C14" s="29">
        <v>0</v>
      </c>
      <c r="D14" s="10">
        <v>0</v>
      </c>
      <c r="E14" s="10">
        <v>0</v>
      </c>
      <c r="F14" s="10">
        <v>0</v>
      </c>
    </row>
    <row r="15" spans="1:6" ht="15.75" x14ac:dyDescent="0.25">
      <c r="A15" s="28" t="s">
        <v>44</v>
      </c>
      <c r="B15" s="29">
        <v>0</v>
      </c>
      <c r="C15" s="29">
        <v>0</v>
      </c>
      <c r="D15" s="10">
        <v>0</v>
      </c>
      <c r="E15" s="10">
        <v>0</v>
      </c>
      <c r="F15" s="10">
        <v>0</v>
      </c>
    </row>
    <row r="16" spans="1:6" ht="15.75" x14ac:dyDescent="0.25">
      <c r="A16" s="28" t="s">
        <v>16</v>
      </c>
      <c r="B16" s="29">
        <v>0</v>
      </c>
      <c r="C16" s="29">
        <v>0</v>
      </c>
      <c r="D16" s="10">
        <v>0</v>
      </c>
      <c r="E16" s="10">
        <v>0</v>
      </c>
      <c r="F16" s="10">
        <v>0</v>
      </c>
    </row>
    <row r="17" spans="1:6" ht="15.75" x14ac:dyDescent="0.25">
      <c r="A17" s="28" t="s">
        <v>17</v>
      </c>
      <c r="B17" s="29">
        <v>-669350</v>
      </c>
      <c r="C17" s="29">
        <v>-669350</v>
      </c>
      <c r="D17" s="10">
        <v>0</v>
      </c>
      <c r="E17" s="10">
        <v>139000</v>
      </c>
      <c r="F17" s="10">
        <v>-291900</v>
      </c>
    </row>
    <row r="18" spans="1:6" ht="15.75" x14ac:dyDescent="0.25">
      <c r="A18" s="28" t="s">
        <v>18</v>
      </c>
      <c r="B18" s="29">
        <v>-178450</v>
      </c>
      <c r="C18" s="29">
        <v>0</v>
      </c>
      <c r="D18" s="10">
        <v>-178450</v>
      </c>
      <c r="E18" s="10">
        <v>-178450</v>
      </c>
      <c r="F18" s="10">
        <v>98150</v>
      </c>
    </row>
    <row r="19" spans="1:6" ht="15.75" x14ac:dyDescent="0.25">
      <c r="A19" s="28" t="s">
        <v>19</v>
      </c>
      <c r="B19" s="29">
        <v>0</v>
      </c>
      <c r="C19" s="29">
        <v>0</v>
      </c>
      <c r="D19" s="9">
        <v>0</v>
      </c>
      <c r="E19" s="9">
        <v>0</v>
      </c>
      <c r="F19" s="9">
        <v>0</v>
      </c>
    </row>
    <row r="20" spans="1:6" ht="16.5" thickBot="1" x14ac:dyDescent="0.3">
      <c r="A20" s="28" t="s">
        <v>43</v>
      </c>
      <c r="B20" s="29">
        <v>-325000</v>
      </c>
      <c r="C20" s="29">
        <v>-305000</v>
      </c>
      <c r="D20" s="9">
        <v>-20000</v>
      </c>
      <c r="E20" s="9">
        <v>-125000</v>
      </c>
      <c r="F20" s="9">
        <v>-325000</v>
      </c>
    </row>
    <row r="21" spans="1:6" ht="16.5" thickBot="1" x14ac:dyDescent="0.3">
      <c r="A21" s="2" t="s">
        <v>20</v>
      </c>
      <c r="B21" s="30">
        <v>2157100.7521022004</v>
      </c>
      <c r="C21" s="30">
        <v>2309882.0334518198</v>
      </c>
      <c r="D21" s="3">
        <v>-152781.28134961938</v>
      </c>
      <c r="E21" s="3">
        <v>-7899.8365291394293</v>
      </c>
      <c r="F21" s="3">
        <v>359998.66005858034</v>
      </c>
    </row>
    <row r="22" spans="1:6" ht="15.75" x14ac:dyDescent="0.25">
      <c r="A22" s="11" t="s">
        <v>21</v>
      </c>
      <c r="B22" s="12">
        <v>373640.93869220006</v>
      </c>
      <c r="C22" s="12">
        <v>528283.61979505001</v>
      </c>
      <c r="D22" s="13">
        <v>-154642.68110284995</v>
      </c>
      <c r="E22" s="13">
        <v>-12710.528413589927</v>
      </c>
      <c r="F22" s="13">
        <v>7441.122650770063</v>
      </c>
    </row>
    <row r="23" spans="1:6" ht="15.75" x14ac:dyDescent="0.25">
      <c r="A23" s="11" t="s">
        <v>22</v>
      </c>
      <c r="B23" s="12">
        <v>787571.32848400006</v>
      </c>
      <c r="C23" s="12">
        <v>786078.78574900003</v>
      </c>
      <c r="D23" s="13">
        <v>1492.5427350000245</v>
      </c>
      <c r="E23" s="13">
        <v>3126.9014230001485</v>
      </c>
      <c r="F23" s="13">
        <v>37458.906329500023</v>
      </c>
    </row>
    <row r="24" spans="1:6" ht="15.75" x14ac:dyDescent="0.25">
      <c r="A24" s="11" t="s">
        <v>23</v>
      </c>
      <c r="B24" s="12">
        <v>18564.437239660001</v>
      </c>
      <c r="C24" s="12">
        <v>18446.98747027</v>
      </c>
      <c r="D24" s="13">
        <v>117.44976939000117</v>
      </c>
      <c r="E24" s="13">
        <v>-1239.8745517899988</v>
      </c>
      <c r="F24" s="13">
        <v>-7159.5903037399985</v>
      </c>
    </row>
    <row r="25" spans="1:6" ht="16.5" thickBot="1" x14ac:dyDescent="0.3">
      <c r="A25" s="11" t="s">
        <v>24</v>
      </c>
      <c r="B25" s="12">
        <v>977324.04768634017</v>
      </c>
      <c r="C25" s="12">
        <v>977072.64043750009</v>
      </c>
      <c r="D25" s="14">
        <v>251.40724884008523</v>
      </c>
      <c r="E25" s="14">
        <v>2923.6650132403011</v>
      </c>
      <c r="F25" s="14">
        <v>322258.22138205031</v>
      </c>
    </row>
    <row r="26" spans="1:6" ht="16.5" thickBot="1" x14ac:dyDescent="0.3">
      <c r="A26" s="2" t="s">
        <v>25</v>
      </c>
      <c r="B26" s="30">
        <v>1179776.7044158601</v>
      </c>
      <c r="C26" s="30">
        <v>1332809.3930143199</v>
      </c>
      <c r="D26" s="3">
        <v>-153032.68859845982</v>
      </c>
      <c r="E26" s="3">
        <v>-10823.501542379847</v>
      </c>
      <c r="F26" s="3">
        <v>37740.43867653003</v>
      </c>
    </row>
    <row r="27" spans="1:6" ht="16.5" thickBot="1" x14ac:dyDescent="0.3">
      <c r="A27" s="15" t="s">
        <v>26</v>
      </c>
      <c r="B27" s="30">
        <v>279699.22516670969</v>
      </c>
      <c r="C27" s="30">
        <v>279699.22516670969</v>
      </c>
      <c r="D27" s="16">
        <v>0</v>
      </c>
      <c r="E27" s="16">
        <v>1048.1115310846944</v>
      </c>
      <c r="F27" s="16">
        <v>29589.392437178147</v>
      </c>
    </row>
    <row r="28" spans="1:6" ht="16.5" thickBot="1" x14ac:dyDescent="0.3">
      <c r="A28" s="15" t="s">
        <v>27</v>
      </c>
      <c r="B28" s="31">
        <v>93941.71352549037</v>
      </c>
      <c r="C28" s="31">
        <v>248584.39462834032</v>
      </c>
      <c r="D28" s="3">
        <v>-154642.68110284995</v>
      </c>
      <c r="E28" s="3">
        <v>-13758.639944674622</v>
      </c>
      <c r="F28" s="3">
        <v>-22148.269786408084</v>
      </c>
    </row>
    <row r="29" spans="1:6" ht="16.5" thickBot="1" x14ac:dyDescent="0.3">
      <c r="A29" s="17" t="s">
        <v>28</v>
      </c>
      <c r="B29" s="31">
        <v>676154.39221315994</v>
      </c>
      <c r="C29" s="31">
        <v>676656.65806093009</v>
      </c>
      <c r="D29" s="3">
        <v>-502.26584777014796</v>
      </c>
      <c r="E29" s="3">
        <v>5271.458633900038</v>
      </c>
      <c r="F29" s="3">
        <v>276830.59840045992</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34"/>
  <sheetViews>
    <sheetView tabSelected="1" zoomScale="90" zoomScaleNormal="90" workbookViewId="0">
      <selection activeCell="A17" sqref="A17"/>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Asar 22 2083(July 06, 2026)</v>
      </c>
    </row>
    <row r="4" spans="1:6" ht="15.75" x14ac:dyDescent="0.25">
      <c r="A4" s="4" t="s">
        <v>31</v>
      </c>
    </row>
    <row r="5" spans="1:6" ht="49.5" customHeight="1" thickBot="1" x14ac:dyDescent="0.3">
      <c r="A5" s="21" t="s">
        <v>32</v>
      </c>
      <c r="B5" s="33" t="s">
        <v>47</v>
      </c>
      <c r="C5" s="33" t="s">
        <v>46</v>
      </c>
    </row>
    <row r="6" spans="1:6" ht="16.5" thickBot="1" x14ac:dyDescent="0.3">
      <c r="A6" s="4" t="s">
        <v>33</v>
      </c>
      <c r="B6" s="27">
        <v>46190</v>
      </c>
      <c r="C6" s="27">
        <v>46189</v>
      </c>
    </row>
    <row r="7" spans="1:6" ht="63.75" thickBot="1" x14ac:dyDescent="0.3">
      <c r="A7" s="21" t="s">
        <v>34</v>
      </c>
      <c r="B7" s="24">
        <v>2098314.6978183598</v>
      </c>
      <c r="C7" s="24">
        <v>2082802.9910831698</v>
      </c>
      <c r="D7" s="22">
        <f t="shared" ref="D7:D12" si="0">B7-C7</f>
        <v>15511.706735190004</v>
      </c>
      <c r="E7" s="22" t="e">
        <f>B7-#REF!</f>
        <v>#REF!</v>
      </c>
      <c r="F7" s="22" t="e">
        <f>B7-#REF!</f>
        <v>#REF!</v>
      </c>
    </row>
    <row r="8" spans="1:6" ht="15.75" x14ac:dyDescent="0.25">
      <c r="A8" s="4" t="s">
        <v>35</v>
      </c>
      <c r="B8" s="5">
        <v>3552483.1286497097</v>
      </c>
      <c r="C8" s="5">
        <v>3545876.2075601197</v>
      </c>
      <c r="D8" s="22">
        <f>B8-C8</f>
        <v>6606.9210895900615</v>
      </c>
      <c r="E8" s="22" t="e">
        <f>B8-#REF!</f>
        <v>#REF!</v>
      </c>
      <c r="F8" s="22" t="e">
        <f>B8-#REF!</f>
        <v>#REF!</v>
      </c>
    </row>
    <row r="9" spans="1:6" ht="15.75" x14ac:dyDescent="0.25">
      <c r="A9" s="21" t="s">
        <v>36</v>
      </c>
      <c r="B9" s="8">
        <v>45210.28674671</v>
      </c>
      <c r="C9" s="8">
        <v>45227.765242069996</v>
      </c>
      <c r="D9" s="22">
        <f>B9-C9</f>
        <v>-17.478495359995577</v>
      </c>
      <c r="E9" s="19" t="e">
        <f>B9-#REF!</f>
        <v>#REF!</v>
      </c>
      <c r="F9" s="19" t="e">
        <f>B9-#REF!</f>
        <v>#REF!</v>
      </c>
    </row>
    <row r="10" spans="1:6" ht="15.75" x14ac:dyDescent="0.25">
      <c r="A10" s="4" t="s">
        <v>37</v>
      </c>
      <c r="B10" s="5">
        <v>-374368.43083134998</v>
      </c>
      <c r="C10" s="5">
        <v>-383523.21647694998</v>
      </c>
      <c r="D10" s="19">
        <f t="shared" si="0"/>
        <v>9154.7856456000009</v>
      </c>
      <c r="E10" s="19" t="e">
        <f>B10-#REF!</f>
        <v>#REF!</v>
      </c>
      <c r="F10" s="19" t="e">
        <f>B10-#REF!</f>
        <v>#REF!</v>
      </c>
    </row>
    <row r="11" spans="1:6" ht="31.5" x14ac:dyDescent="0.25">
      <c r="A11" s="21" t="s">
        <v>38</v>
      </c>
      <c r="B11" s="8">
        <v>386076.52163897001</v>
      </c>
      <c r="C11" s="8">
        <v>395231.30728457001</v>
      </c>
      <c r="D11" s="19">
        <f t="shared" si="0"/>
        <v>-9154.7856456000009</v>
      </c>
      <c r="E11" s="19" t="e">
        <f>B11-#REF!</f>
        <v>#REF!</v>
      </c>
      <c r="F11" s="19" t="e">
        <f>B11-#REF!</f>
        <v>#REF!</v>
      </c>
    </row>
    <row r="12" spans="1:6" ht="15.75" x14ac:dyDescent="0.25">
      <c r="A12" s="4" t="s">
        <v>39</v>
      </c>
      <c r="B12" s="12">
        <v>-1079800</v>
      </c>
      <c r="C12" s="12">
        <v>-1079550</v>
      </c>
      <c r="D12" s="19">
        <f t="shared" si="0"/>
        <v>-250</v>
      </c>
      <c r="E12" s="19" t="e">
        <f>B12-#REF!</f>
        <v>#REF!</v>
      </c>
      <c r="F12" s="19" t="e">
        <f>B12-#REF!</f>
        <v>#REF!</v>
      </c>
    </row>
    <row r="13" spans="1:6" ht="15.75" x14ac:dyDescent="0.25">
      <c r="A13" s="28" t="s">
        <v>14</v>
      </c>
      <c r="B13" s="8">
        <v>0</v>
      </c>
      <c r="C13" s="8">
        <v>0</v>
      </c>
      <c r="D13" s="19">
        <v>0</v>
      </c>
      <c r="E13" s="19">
        <v>0</v>
      </c>
      <c r="F13" s="19">
        <v>0</v>
      </c>
    </row>
    <row r="14" spans="1:6" ht="15.75" x14ac:dyDescent="0.25">
      <c r="A14" s="28" t="s">
        <v>15</v>
      </c>
      <c r="B14" s="8">
        <v>0</v>
      </c>
      <c r="C14" s="8">
        <v>0</v>
      </c>
      <c r="D14" s="19">
        <v>0</v>
      </c>
      <c r="E14" s="19">
        <v>0</v>
      </c>
      <c r="F14" s="19">
        <v>0</v>
      </c>
    </row>
    <row r="15" spans="1:6" ht="15.75" x14ac:dyDescent="0.25">
      <c r="A15" s="28" t="s">
        <v>44</v>
      </c>
      <c r="B15" s="8">
        <v>0</v>
      </c>
      <c r="C15" s="8">
        <v>0</v>
      </c>
      <c r="D15" s="19">
        <v>0</v>
      </c>
      <c r="E15" s="19">
        <v>0</v>
      </c>
      <c r="F15" s="19">
        <v>0</v>
      </c>
    </row>
    <row r="16" spans="1:6" ht="15.75" x14ac:dyDescent="0.25">
      <c r="A16" s="28" t="s">
        <v>16</v>
      </c>
      <c r="B16" s="8">
        <v>0</v>
      </c>
      <c r="C16" s="8">
        <v>0</v>
      </c>
      <c r="D16" s="19">
        <v>0</v>
      </c>
      <c r="E16" s="19">
        <v>0</v>
      </c>
      <c r="F16" s="19">
        <v>0</v>
      </c>
    </row>
    <row r="17" spans="1:6" ht="15.75" x14ac:dyDescent="0.25">
      <c r="A17" s="28" t="s">
        <v>17</v>
      </c>
      <c r="B17" s="8">
        <v>-813350</v>
      </c>
      <c r="C17" s="8">
        <v>-808350</v>
      </c>
      <c r="D17" s="19">
        <f>B17-C17</f>
        <v>-5000</v>
      </c>
      <c r="E17" s="19" t="e">
        <f>B17-#REF!</f>
        <v>#REF!</v>
      </c>
      <c r="F17" s="19" t="e">
        <f>B17-#REF!</f>
        <v>#REF!</v>
      </c>
    </row>
    <row r="18" spans="1:6" ht="15.75" x14ac:dyDescent="0.25">
      <c r="A18" s="28" t="s">
        <v>18</v>
      </c>
      <c r="B18" s="8">
        <v>-66450</v>
      </c>
      <c r="C18" s="8">
        <v>-71200</v>
      </c>
      <c r="D18" s="19">
        <f>B18-C18</f>
        <v>4750</v>
      </c>
      <c r="E18" s="19" t="e">
        <f>B18-#REF!</f>
        <v>#REF!</v>
      </c>
      <c r="F18" s="19" t="e">
        <f>B18-#REF!</f>
        <v>#REF!</v>
      </c>
    </row>
    <row r="19" spans="1:6" ht="15.75" x14ac:dyDescent="0.25">
      <c r="A19" s="28" t="s">
        <v>19</v>
      </c>
      <c r="B19" s="8">
        <v>0</v>
      </c>
      <c r="C19" s="8">
        <v>0</v>
      </c>
      <c r="D19" s="19">
        <v>0</v>
      </c>
      <c r="E19" s="19">
        <v>0</v>
      </c>
      <c r="F19" s="19">
        <v>0</v>
      </c>
    </row>
    <row r="20" spans="1:6" ht="16.5" thickBot="1" x14ac:dyDescent="0.3">
      <c r="A20" s="28" t="s">
        <v>43</v>
      </c>
      <c r="B20" s="8">
        <v>-200000</v>
      </c>
      <c r="C20" s="8">
        <v>-200000</v>
      </c>
    </row>
    <row r="21" spans="1:6" ht="16.5" thickBot="1" x14ac:dyDescent="0.3">
      <c r="A21" s="4" t="s">
        <v>27</v>
      </c>
      <c r="B21" s="25">
        <v>2098314.6978186499</v>
      </c>
      <c r="C21" s="25">
        <v>2082802.9910834399</v>
      </c>
      <c r="D21" s="22">
        <f t="shared" ref="D21:D29" si="1">B21-C21</f>
        <v>15511.706735210028</v>
      </c>
      <c r="E21" s="19" t="e">
        <f>B21-#REF!</f>
        <v>#REF!</v>
      </c>
      <c r="F21" s="19" t="e">
        <f>B21-#REF!</f>
        <v>#REF!</v>
      </c>
    </row>
    <row r="22" spans="1:6" ht="31.5" x14ac:dyDescent="0.25">
      <c r="A22" s="21" t="s">
        <v>40</v>
      </c>
      <c r="B22" s="5">
        <v>339388.86574769003</v>
      </c>
      <c r="C22" s="5">
        <v>330468.50784198998</v>
      </c>
      <c r="D22" s="19">
        <f t="shared" si="1"/>
        <v>8920.3579057000461</v>
      </c>
      <c r="E22" s="19" t="e">
        <f>B22-#REF!</f>
        <v>#REF!</v>
      </c>
      <c r="F22" s="19" t="e">
        <f>B22-#REF!</f>
        <v>#REF!</v>
      </c>
    </row>
    <row r="23" spans="1:6" ht="15.75" x14ac:dyDescent="0.25">
      <c r="A23" s="4" t="s">
        <v>28</v>
      </c>
      <c r="B23" s="5">
        <v>784791.74561500002</v>
      </c>
      <c r="C23" s="5">
        <v>784864.63824799994</v>
      </c>
      <c r="D23" s="19">
        <f t="shared" si="1"/>
        <v>-72.89263299992308</v>
      </c>
      <c r="E23" s="19" t="e">
        <f>B23-#REF!</f>
        <v>#REF!</v>
      </c>
      <c r="F23" s="19" t="e">
        <f>B23-#REF!</f>
        <v>#REF!</v>
      </c>
    </row>
    <row r="24" spans="1:6" ht="31.5" x14ac:dyDescent="0.25">
      <c r="A24" s="21" t="s">
        <v>41</v>
      </c>
      <c r="B24" s="5">
        <v>17897.744722070001</v>
      </c>
      <c r="C24" s="5">
        <v>18414.61354369</v>
      </c>
      <c r="D24" s="19">
        <f t="shared" si="1"/>
        <v>-516.86882161999893</v>
      </c>
      <c r="E24" s="19" t="e">
        <f>B24-#REF!</f>
        <v>#REF!</v>
      </c>
      <c r="F24" s="19" t="e">
        <f>B24-#REF!</f>
        <v>#REF!</v>
      </c>
    </row>
    <row r="25" spans="1:6" ht="45" x14ac:dyDescent="0.25">
      <c r="A25" s="23" t="s">
        <v>42</v>
      </c>
      <c r="B25" s="5">
        <v>956236.34173388989</v>
      </c>
      <c r="C25" s="5">
        <v>949055.23144976015</v>
      </c>
      <c r="D25" s="19">
        <f t="shared" si="1"/>
        <v>7181.1102841297397</v>
      </c>
      <c r="E25" s="19" t="e">
        <f>B25-#REF!</f>
        <v>#REF!</v>
      </c>
      <c r="F25" s="19" t="e">
        <f>B25-#REF!</f>
        <v>#REF!</v>
      </c>
    </row>
    <row r="26" spans="1:6" ht="16.5" hidden="1" thickBot="1" x14ac:dyDescent="0.3">
      <c r="B26" s="25">
        <v>1142078.35608476</v>
      </c>
      <c r="C26" s="25">
        <v>1133747.7596336799</v>
      </c>
      <c r="D26" s="19">
        <f t="shared" si="1"/>
        <v>8330.5964510801714</v>
      </c>
      <c r="E26" s="19" t="e">
        <f>B26-#REF!</f>
        <v>#REF!</v>
      </c>
      <c r="F26" s="19" t="e">
        <f>B26-#REF!</f>
        <v>#REF!</v>
      </c>
    </row>
    <row r="27" spans="1:6" ht="16.5" hidden="1" thickBot="1" x14ac:dyDescent="0.3">
      <c r="B27" s="26">
        <v>279699.22516670969</v>
      </c>
      <c r="C27" s="26">
        <v>279699.22516670969</v>
      </c>
      <c r="D27" s="19">
        <f t="shared" si="1"/>
        <v>0</v>
      </c>
      <c r="E27" s="19" t="e">
        <f>B27-#REF!</f>
        <v>#REF!</v>
      </c>
      <c r="F27" s="19" t="e">
        <f>B27-#REF!</f>
        <v>#REF!</v>
      </c>
    </row>
    <row r="28" spans="1:6" ht="16.5" hidden="1" thickBot="1" x14ac:dyDescent="0.3">
      <c r="B28" s="26">
        <v>59689.64058098034</v>
      </c>
      <c r="C28" s="26">
        <v>50769.282675280294</v>
      </c>
      <c r="D28" s="22">
        <f t="shared" si="1"/>
        <v>8920.3579057000461</v>
      </c>
      <c r="E28" s="19" t="e">
        <f>B28-#REF!</f>
        <v>#REF!</v>
      </c>
      <c r="F28" s="22" t="e">
        <f>B28-#REF!</f>
        <v>#REF!</v>
      </c>
    </row>
    <row r="29" spans="1:6" ht="16.5" hidden="1" thickBot="1" x14ac:dyDescent="0.3">
      <c r="B29" s="26">
        <v>671380.9220040699</v>
      </c>
      <c r="C29" s="26">
        <v>666204.12052489992</v>
      </c>
      <c r="D29" s="22">
        <f t="shared" si="1"/>
        <v>5176.8014791699825</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2026-07-07T03:57:04Z</dcterms:modified>
</cp:coreProperties>
</file>