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<sst xmlns="http://schemas.openxmlformats.org/spreadsheetml/2006/main" count="62" uniqueCount="50">
  <si>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</si>
  <si>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</si>
  <si>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</si>
  <si>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</si>
  <si>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Shrawan 04 2083</t>
  </si>
  <si>
    <t>Shrawan 03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</si>
  <si>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</si>
  <si>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</si>
  <si>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</si>
  <si>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</si>
  <si>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</si>
  <si>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</si>
  <si>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</si>
  <si>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</si>
  <si>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</si>
  <si>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</si>
  <si>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</si>
  <si>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</si>
  <si>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</si>
  <si>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</si>
  <si>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</si>
  <si>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</si>
  <si>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</si>
  <si>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</si>
  <si>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</si>
  <si>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</si>
  <si>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</si>
  <si>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</si>
  <si>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</si>
  <si>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</si>
  <si>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</si>
  <si>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</si>
  <si>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</si>
  <si>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</si>
  <si>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</si>
  <si>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</si>
  <si>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</si>
  <si>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</si>
  <si>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31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</si>
  <si>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</si>
  <si>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</si>
  <si>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</si>
  <si>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</si>
  <si>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</si>
  <si>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</si>
  <si>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</si>
  <si>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</si>
  <si>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</si>
  <si>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</si>
  <si>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04 2083(July 20,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</si>
</sst>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46223</v>
      </c>
      <c r="C6" s="10">
        <v>46222</v>
      </c>
      <c r="D6" s="11" t="s">
        <v>7</v>
      </c>
      <c r="E6" s="11" t="s">
        <v>8</v>
      </c>
      <c r="F6" s="11" t="s">
        <v>9</v>
      </c>
    </row>
    <row r="7" spans="1:6" ht="16.5" thickBot="1" x14ac:dyDescent="0.3">
      <c r="A7" s="12" t="s">
        <v>10</v>
      </c>
      <c r="B7" s="13">
        <v>2183602.8204467199</v>
      </c>
      <c r="C7" s="13">
        <v>2318734.9575073705</v>
      </c>
      <c r="D7" s="14">
        <v>-135132.13706065062</v>
      </c>
      <c r="E7" s="14">
        <v>-59899.517220220063</v>
      </c>
      <c r="F7" s="14">
        <v>-59899.517220220063</v>
      </c>
    </row>
    <row r="8" spans="1:6" ht="15.75" x14ac:dyDescent="0.25">
      <c r="A8" s="15" t="s">
        <v>11</v>
      </c>
      <c r="B8" s="16">
        <v>3706505.1729179299</v>
      </c>
      <c r="C8" s="16">
        <v>3703184.2977218903</v>
      </c>
      <c r="D8" s="17">
        <v>3320.8751960396767</v>
      </c>
      <c r="E8" s="17">
        <v>21774.787835250143</v>
      </c>
      <c r="F8" s="17">
        <v>21774.787835250143</v>
      </c>
    </row>
    <row r="9" spans="1:6" ht="15.75" x14ac:dyDescent="0.25">
      <c r="A9" s="18" t="s">
        <v>12</v>
      </c>
      <c r="B9" s="19">
        <v>45730.025447870001</v>
      </c>
      <c r="C9" s="19">
        <v>45736.579883629995</v>
      </c>
      <c r="D9" s="20">
        <v>-6.5544357599937939</v>
      </c>
      <c r="E9" s="17">
        <v>72.069940959998348</v>
      </c>
      <c r="F9" s="17">
        <v>72.069940959998348</v>
      </c>
    </row>
    <row r="10" spans="1:6" ht="15.75" x14ac:dyDescent="0.25">
      <c r="A10" s="15" t="s">
        <v>13</v>
      </c>
      <c r="B10" s="16">
        <v>-180752.35247121</v>
      </c>
      <c r="C10" s="16">
        <v>-179499.34021451997</v>
      </c>
      <c r="D10" s="17">
        <v>-1253.0122566900391</v>
      </c>
      <c r="E10" s="17">
        <v>-16924.305055470002</v>
      </c>
      <c r="F10" s="17">
        <v>-16924.305055470002</v>
      </c>
    </row>
    <row r="11" spans="1:6" ht="15.75" x14ac:dyDescent="0.25">
      <c r="A11" s="18" t="s">
        <v>14</v>
      </c>
      <c r="B11" s="19">
        <v>192233.54348969003</v>
      </c>
      <c r="C11" s="19">
        <v>190980.53123299999</v>
      </c>
      <c r="D11" s="21">
        <v>1253.0122566900391</v>
      </c>
      <c r="E11" s="17">
        <v>16924.305055470031</v>
      </c>
      <c r="F11" s="17">
        <v>16924.305055470031</v>
      </c>
    </row>
    <row r="12" spans="1:6" ht="15.75" x14ac:dyDescent="0.25">
      <c r="A12" s="22" t="s">
        <v>15</v>
      </c>
      <c r="B12" s="16">
        <v>-1342150</v>
      </c>
      <c r="C12" s="16">
        <v>-1204950</v>
      </c>
      <c r="D12" s="17">
        <v>-137200</v>
      </c>
      <c r="E12" s="17">
        <v>-64750</v>
      </c>
      <c r="F12" s="17">
        <v>-64750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-804950</v>
      </c>
      <c r="C17" s="19">
        <v>-804950</v>
      </c>
      <c r="D17" s="21">
        <v>0</v>
      </c>
      <c r="E17" s="17">
        <v>-49300</v>
      </c>
      <c r="F17" s="17">
        <v>-49300</v>
      </c>
    </row>
    <row r="18" spans="1:6" ht="15.75" x14ac:dyDescent="0.25">
      <c r="A18" s="23" t="s">
        <v>21</v>
      </c>
      <c r="B18" s="19">
        <v>-137200</v>
      </c>
      <c r="C18" s="19">
        <v>0</v>
      </c>
      <c r="D18" s="21">
        <v>-137200</v>
      </c>
      <c r="E18" s="17">
        <v>-15450</v>
      </c>
      <c r="F18" s="17">
        <v>-15450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2183602.8204469704</v>
      </c>
      <c r="C21" s="13">
        <v>2318734.9575076001</v>
      </c>
      <c r="D21" s="14">
        <v>-135132.13706062967</v>
      </c>
      <c r="E21" s="14">
        <v>-59899.517220199574</v>
      </c>
      <c r="F21" s="14">
        <v>-59899.517220199574</v>
      </c>
    </row>
    <row r="22" spans="1:6" ht="15.75" x14ac:dyDescent="0.25">
      <c r="A22" s="22" t="s">
        <v>25</v>
      </c>
      <c r="B22" s="16">
        <v>342999.26348249998</v>
      </c>
      <c r="C22" s="16">
        <v>465394.1507696</v>
      </c>
      <c r="D22" s="24">
        <v>-122394.88728710002</v>
      </c>
      <c r="E22" s="17">
        <v>-57306.661608989991</v>
      </c>
      <c r="F22" s="17">
        <v>-57306.661608989991</v>
      </c>
    </row>
    <row r="23" spans="1:6" ht="15.75" x14ac:dyDescent="0.25">
      <c r="A23" s="22" t="s">
        <v>26</v>
      </c>
      <c r="B23" s="16">
        <v>801837.66860500001</v>
      </c>
      <c r="C23" s="16">
        <v>801191.39741800004</v>
      </c>
      <c r="D23" s="24">
        <v>646.27118699997663</v>
      </c>
      <c r="E23" s="17">
        <v>210.89611400000285</v>
      </c>
      <c r="F23" s="17">
        <v>210.89611400000285</v>
      </c>
    </row>
    <row r="24" spans="1:6" ht="15.75" x14ac:dyDescent="0.25">
      <c r="A24" s="22" t="s">
        <v>27</v>
      </c>
      <c r="B24" s="16">
        <v>32643.002411890004</v>
      </c>
      <c r="C24" s="16">
        <v>32581.510544299999</v>
      </c>
      <c r="D24" s="24">
        <v>61.491867590004404</v>
      </c>
      <c r="E24" s="17">
        <v>-1613.8873112599977</v>
      </c>
      <c r="F24" s="17">
        <v>-1613.8873112599977</v>
      </c>
    </row>
    <row r="25" spans="1:6" ht="16.5" thickBot="1" x14ac:dyDescent="0.3">
      <c r="A25" s="22" t="s">
        <v>28</v>
      </c>
      <c r="B25" s="16">
        <v>1006122.8859475801</v>
      </c>
      <c r="C25" s="16">
        <v>1019567.8987756999</v>
      </c>
      <c r="D25" s="25">
        <v>-13445.012828119798</v>
      </c>
      <c r="E25" s="17">
        <v>-1189.8644139497774</v>
      </c>
      <c r="F25" s="17">
        <v>-1189.8644139497774</v>
      </c>
    </row>
    <row r="26" spans="1:6" ht="16.5" thickBot="1" x14ac:dyDescent="0.3">
      <c r="A26" s="12" t="s">
        <v>29</v>
      </c>
      <c r="B26" s="26">
        <v>1177479.9344993902</v>
      </c>
      <c r="C26" s="26">
        <v>1299167.0587319001</v>
      </c>
      <c r="D26" s="14">
        <v>-121687.12423250987</v>
      </c>
      <c r="E26" s="14">
        <v>-58709.652806249913</v>
      </c>
      <c r="F26" s="14">
        <v>-58709.652806249913</v>
      </c>
    </row>
    <row r="27" spans="1:6" ht="16.5" thickBot="1" x14ac:dyDescent="0.3">
      <c r="A27" s="27" t="s">
        <v>30</v>
      </c>
      <c r="B27" s="26">
        <v>283298.32934957853</v>
      </c>
      <c r="C27" s="26">
        <v>283298.32934957853</v>
      </c>
      <c r="D27" s="28">
        <v>0</v>
      </c>
      <c r="E27" s="14">
        <v>0</v>
      </c>
      <c r="F27" s="14">
        <v>0</v>
      </c>
    </row>
    <row r="28" spans="1:6" ht="16.5" thickBot="1" x14ac:dyDescent="0.3">
      <c r="A28" s="27" t="s">
        <v>31</v>
      </c>
      <c r="B28" s="29">
        <v>59700.934132921451</v>
      </c>
      <c r="C28" s="29">
        <v>182095.82142002147</v>
      </c>
      <c r="D28" s="14">
        <v>-122394.88728710002</v>
      </c>
      <c r="E28" s="14">
        <v>-57306.661608989991</v>
      </c>
      <c r="F28" s="14">
        <v>-57306.661608989991</v>
      </c>
    </row>
    <row r="29" spans="1:6" ht="16.5" thickBot="1" x14ac:dyDescent="0.3">
      <c r="A29" s="30" t="s">
        <v>32</v>
      </c>
      <c r="B29" s="29">
        <v>698838.84734857013</v>
      </c>
      <c r="C29" s="29">
        <v>705498.58954420011</v>
      </c>
      <c r="D29" s="14">
        <v>-6659.7421956299804</v>
      </c>
      <c r="E29" s="14">
        <v>-5509.4076985098654</v>
      </c>
      <c r="F29" s="14">
        <v>-5509.4076985098654</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04 2083(July 20,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46223</v>
      </c>
      <c r="C6" s="10">
        <v>46218</v>
      </c>
    </row>
    <row r="7" spans="1:6" ht="63.75" thickBot="1" x14ac:dyDescent="0.3">
      <c r="A7" s="37" t="s">
        <v>40</v>
      </c>
      <c r="B7" s="39">
        <v>2183602.8204467199</v>
      </c>
      <c r="C7" s="39">
        <v>2204496.4569397694</v>
      </c>
      <c r="D7" s="40">
        <f t="shared" ref="D7:D12" si="0">B7-C7</f>
        <v>-20893.636493049562</v>
      </c>
      <c r="E7" s="40" t="e">
        <f>B7-#REF!</f>
        <v>#REF!</v>
      </c>
      <c r="F7" s="40" t="e">
        <f>B7-#REF!</f>
        <v>#REF!</v>
      </c>
    </row>
    <row r="8" spans="1:6" ht="15.75" x14ac:dyDescent="0.25">
      <c r="A8" s="15" t="s">
        <v>41</v>
      </c>
      <c r="B8" s="41">
        <v>3706505.1729179299</v>
      </c>
      <c r="C8" s="41">
        <v>3667971.2985965996</v>
      </c>
      <c r="D8" s="40">
        <f>B8-C8</f>
        <v>38533.874321330339</v>
      </c>
      <c r="E8" s="40" t="e">
        <f>B8-#REF!</f>
        <v>#REF!</v>
      </c>
      <c r="F8" s="40" t="e">
        <f>B8-#REF!</f>
        <v>#REF!</v>
      </c>
    </row>
    <row r="9" spans="1:6" ht="15.75" x14ac:dyDescent="0.25">
      <c r="A9" s="37" t="s">
        <v>42</v>
      </c>
      <c r="B9" s="42">
        <v>45730.025447870001</v>
      </c>
      <c r="C9" s="42">
        <v>45697.282121470002</v>
      </c>
      <c r="D9" s="40">
        <f>B9-C9</f>
        <v>32.743326399999205</v>
      </c>
      <c r="E9" s="35" t="e">
        <f>B9-#REF!</f>
        <v>#REF!</v>
      </c>
      <c r="F9" s="35" t="e">
        <f>B9-#REF!</f>
        <v>#REF!</v>
      </c>
    </row>
    <row r="10" spans="1:6" ht="15.75" x14ac:dyDescent="0.25">
      <c r="A10" s="15" t="s">
        <v>43</v>
      </c>
      <c r="B10" s="41">
        <v>-180752.35247121</v>
      </c>
      <c r="C10" s="41">
        <v>-143424.84165682999</v>
      </c>
      <c r="D10" s="35">
        <f t="shared" si="0"/>
        <v>-37327.510814380017</v>
      </c>
      <c r="E10" s="35" t="e">
        <f>B10-#REF!</f>
        <v>#REF!</v>
      </c>
      <c r="F10" s="35" t="e">
        <f>B10-#REF!</f>
        <v>#REF!</v>
      </c>
    </row>
    <row r="11" spans="1:6" ht="31.5" x14ac:dyDescent="0.25">
      <c r="A11" s="37" t="s">
        <v>44</v>
      </c>
      <c r="B11" s="42">
        <v>192233.54348969003</v>
      </c>
      <c r="C11" s="42">
        <v>154906.03267530998</v>
      </c>
      <c r="D11" s="35">
        <f t="shared" si="0"/>
        <v>37327.510814380046</v>
      </c>
      <c r="E11" s="35" t="e">
        <f>B11-#REF!</f>
        <v>#REF!</v>
      </c>
      <c r="F11" s="35" t="e">
        <f>B11-#REF!</f>
        <v>#REF!</v>
      </c>
    </row>
    <row r="12" spans="1:6" ht="15.75" x14ac:dyDescent="0.25">
      <c r="A12" s="15" t="s">
        <v>45</v>
      </c>
      <c r="B12" s="16">
        <v>-1342150</v>
      </c>
      <c r="C12" s="16">
        <v>-1320050</v>
      </c>
      <c r="D12" s="35">
        <f t="shared" si="0"/>
        <v>-22100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-804950</v>
      </c>
      <c r="C17" s="42">
        <v>-755650</v>
      </c>
      <c r="D17" s="35">
        <f>B17-C17</f>
        <v>-49300</v>
      </c>
      <c r="E17" s="35" t="e">
        <f>B17-#REF!</f>
        <v>#REF!</v>
      </c>
      <c r="F17" s="35" t="e">
        <f>B17-#REF!</f>
        <v>#REF!</v>
      </c>
    </row>
    <row r="18" spans="1:6" ht="15.75" x14ac:dyDescent="0.25">
      <c r="A18" s="23" t="s">
        <v>21</v>
      </c>
      <c r="B18" s="42">
        <v>-137200</v>
      </c>
      <c r="C18" s="42">
        <v>-164400</v>
      </c>
      <c r="D18" s="35">
        <f>B18-C18</f>
        <v>27200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2183602.8204469704</v>
      </c>
      <c r="C21" s="43">
        <v>2204496.45694008</v>
      </c>
      <c r="D21" s="40">
        <f t="shared" ref="D21:D29" si="1">B21-C21</f>
        <v>-20893.636493109632</v>
      </c>
      <c r="E21" s="35" t="e">
        <f>B21-#REF!</f>
        <v>#REF!</v>
      </c>
      <c r="F21" s="35" t="e">
        <f>B21-#REF!</f>
        <v>#REF!</v>
      </c>
    </row>
    <row r="22" spans="1:6" ht="31.5" x14ac:dyDescent="0.25">
      <c r="A22" s="37" t="s">
        <v>46</v>
      </c>
      <c r="B22" s="41">
        <v>342999.26348249998</v>
      </c>
      <c r="C22" s="41">
        <v>375246.22512054001</v>
      </c>
      <c r="D22" s="35">
        <f t="shared" si="1"/>
        <v>-32246.961638040026</v>
      </c>
      <c r="E22" s="35" t="e">
        <f>B22-#REF!</f>
        <v>#REF!</v>
      </c>
      <c r="F22" s="35" t="e">
        <f>B22-#REF!</f>
        <v>#REF!</v>
      </c>
    </row>
    <row r="23" spans="1:6" ht="15.75" x14ac:dyDescent="0.25">
      <c r="A23" s="15" t="s">
        <v>32</v>
      </c>
      <c r="B23" s="41">
        <v>801837.66860500001</v>
      </c>
      <c r="C23" s="41">
        <v>801642.48714900005</v>
      </c>
      <c r="D23" s="35">
        <f t="shared" si="1"/>
        <v>195.18145599996205</v>
      </c>
      <c r="E23" s="35" t="e">
        <f>B23-#REF!</f>
        <v>#REF!</v>
      </c>
      <c r="F23" s="35" t="e">
        <f>B23-#REF!</f>
        <v>#REF!</v>
      </c>
    </row>
    <row r="24" spans="1:6" ht="31.5" x14ac:dyDescent="0.25">
      <c r="A24" s="37" t="s">
        <v>47</v>
      </c>
      <c r="B24" s="41">
        <v>32643.002411890004</v>
      </c>
      <c r="C24" s="41">
        <v>29703.466591740002</v>
      </c>
      <c r="D24" s="35">
        <f t="shared" si="1"/>
        <v>2939.5358201500021</v>
      </c>
      <c r="E24" s="35" t="e">
        <f>B24-#REF!</f>
        <v>#REF!</v>
      </c>
      <c r="F24" s="35" t="e">
        <f>B24-#REF!</f>
        <v>#REF!</v>
      </c>
    </row>
    <row r="25" spans="1:6" ht="45" x14ac:dyDescent="0.25">
      <c r="A25" s="44" t="s">
        <v>48</v>
      </c>
      <c r="B25" s="41">
        <v>1006122.8859475801</v>
      </c>
      <c r="C25" s="41">
        <v>997904.27807879995</v>
      </c>
      <c r="D25" s="35">
        <f t="shared" si="1"/>
        <v>8218.6078687801491</v>
      </c>
      <c r="E25" s="35" t="e">
        <f>B25-#REF!</f>
        <v>#REF!</v>
      </c>
      <c r="F25" s="35" t="e">
        <f>B25-#REF!</f>
        <v>#REF!</v>
      </c>
    </row>
    <row r="26" spans="1:6" ht="16.5" hidden="1" thickBot="1" x14ac:dyDescent="0.3">
      <c r="B26" s="43">
        <v>1177479.9344993902</v>
      </c>
      <c r="C26" s="43">
        <v>1206592.17886128</v>
      </c>
      <c r="D26" s="35">
        <f t="shared" si="1"/>
        <v>-29112.244361889781</v>
      </c>
      <c r="E26" s="35" t="e">
        <f>B26-#REF!</f>
        <v>#REF!</v>
      </c>
      <c r="F26" s="35" t="e">
        <f>B26-#REF!</f>
        <v>#REF!</v>
      </c>
    </row>
    <row r="27" spans="1:6" ht="16.5" hidden="1" thickBot="1" x14ac:dyDescent="0.3">
      <c r="B27" s="45">
        <v>283298.32934957853</v>
      </c>
      <c r="C27" s="45">
        <v>283298.32934957853</v>
      </c>
      <c r="D27" s="35">
        <f t="shared" si="1"/>
        <v>0</v>
      </c>
      <c r="E27" s="35" t="e">
        <f>B27-#REF!</f>
        <v>#REF!</v>
      </c>
      <c r="F27" s="35" t="e">
        <f>B27-#REF!</f>
        <v>#REF!</v>
      </c>
    </row>
    <row r="28" spans="1:6" ht="16.5" hidden="1" thickBot="1" x14ac:dyDescent="0.3">
      <c r="B28" s="45">
        <v>59700.934132921451</v>
      </c>
      <c r="C28" s="45">
        <v>91947.895770961477</v>
      </c>
      <c r="D28" s="40">
        <f t="shared" si="1"/>
        <v>-32246.961638040026</v>
      </c>
      <c r="E28" s="35" t="e">
        <f>B28-#REF!</f>
        <v>#REF!</v>
      </c>
      <c r="F28" s="40" t="e">
        <f>B28-#REF!</f>
        <v>#REF!</v>
      </c>
    </row>
    <row r="29" spans="1:6" ht="16.5" hidden="1" thickBot="1" x14ac:dyDescent="0.3">
      <c r="B29" s="45">
        <v>698838.84734857013</v>
      </c>
      <c r="C29" s="45">
        <v>697732.80229633988</v>
      </c>
      <c r="D29" s="40">
        <f t="shared" si="1"/>
        <v>1106.0450522302417</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2026-08-11T06:37:55Z</dcterms:created>
  <dcterms:modified xsi:type="dcterms:W3CDTF">2026-08-11T06:38:23Z</dcterms:modified>
</cp:coreProperties>
</file>