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onetary Division\0.Daily Working\Daily Balance Sheet\Published Balance Sheet\Balance Sheet 2083.84\1.Sharawan\"/>
    </mc:Choice>
  </mc:AlternateContent>
  <bookViews>
    <workbookView xWindow="0" yWindow="0" windowWidth="28800" windowHeight="123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<sst xmlns="http://schemas.openxmlformats.org/spreadsheetml/2006/main" count="62" uniqueCount="49">
  <si>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</si>
  <si>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</si>
  <si>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</si>
  <si>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</si>
  <si>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Shrawan 10 2083</t>
  </si>
  <si>
    <t>Shrawan 07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</si>
  <si>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</si>
  <si>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</si>
  <si>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</si>
  <si>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</si>
  <si>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</si>
  <si>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</si>
  <si>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</si>
  <si>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</si>
  <si>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</si>
  <si>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</si>
  <si>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</si>
  <si>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</si>
  <si>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</si>
  <si>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</si>
  <si>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</si>
  <si>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</si>
  <si>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</si>
  <si>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</si>
  <si>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</si>
  <si>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</si>
  <si>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</si>
  <si>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</si>
  <si>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</si>
  <si>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</si>
  <si>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</si>
  <si>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</si>
  <si>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</si>
  <si>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</si>
  <si>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</si>
  <si>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</si>
  <si>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</si>
  <si>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</si>
  <si>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</si>
  <si>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</si>
  <si>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</si>
  <si>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</si>
  <si>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</si>
  <si>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</si>
  <si>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</si>
  <si>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</si>
  <si>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</si>
  <si>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</si>
  <si>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10 2083(July 26,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</si>
</sst>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sqref="A1:XFD2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46229</v>
      </c>
      <c r="C6" s="10">
        <v>46226</v>
      </c>
      <c r="D6" s="11" t="s">
        <v>7</v>
      </c>
      <c r="E6" s="11" t="s">
        <v>8</v>
      </c>
      <c r="F6" s="11" t="s">
        <v>9</v>
      </c>
    </row>
    <row r="7" spans="1:6" ht="16.5" thickBot="1" x14ac:dyDescent="0.3">
      <c r="A7" s="12" t="s">
        <v>10</v>
      </c>
      <c r="B7" s="13">
        <v>2320025.9935281696</v>
      </c>
      <c r="C7" s="13">
        <v>2186157.3492027498</v>
      </c>
      <c r="D7" s="14">
        <v>133868.64432541979</v>
      </c>
      <c r="E7" s="14">
        <v>76523.655861229636</v>
      </c>
      <c r="F7" s="14">
        <v>76523.655861229636</v>
      </c>
    </row>
    <row r="8" spans="1:6" ht="15.75" x14ac:dyDescent="0.25">
      <c r="A8" s="15" t="s">
        <v>11</v>
      </c>
      <c r="B8" s="16">
        <v>3716283.5918337298</v>
      </c>
      <c r="C8" s="16">
        <v>3701817.8894910398</v>
      </c>
      <c r="D8" s="17">
        <v>14465.702342689969</v>
      </c>
      <c r="E8" s="17">
        <v>31553.206751049962</v>
      </c>
      <c r="F8" s="17">
        <v>31553.206751049962</v>
      </c>
    </row>
    <row r="9" spans="1:6" ht="15.75" x14ac:dyDescent="0.25">
      <c r="A9" s="18" t="s">
        <v>12</v>
      </c>
      <c r="B9" s="19">
        <v>45817.417924670001</v>
      </c>
      <c r="C9" s="19">
        <v>45856.74453923</v>
      </c>
      <c r="D9" s="20">
        <v>-39.326614559999143</v>
      </c>
      <c r="E9" s="17">
        <v>159.46241775999806</v>
      </c>
      <c r="F9" s="17">
        <v>159.46241775999806</v>
      </c>
    </row>
    <row r="10" spans="1:6" ht="15.75" x14ac:dyDescent="0.25">
      <c r="A10" s="15" t="s">
        <v>13</v>
      </c>
      <c r="B10" s="16">
        <v>-191307.59830556001</v>
      </c>
      <c r="C10" s="16">
        <v>-188810.54028828998</v>
      </c>
      <c r="D10" s="17">
        <v>-2497.0580172700284</v>
      </c>
      <c r="E10" s="17">
        <v>-27479.550889820006</v>
      </c>
      <c r="F10" s="17">
        <v>-27479.550889820006</v>
      </c>
    </row>
    <row r="11" spans="1:6" ht="15.75" x14ac:dyDescent="0.25">
      <c r="A11" s="18" t="s">
        <v>14</v>
      </c>
      <c r="B11" s="19">
        <v>202788.78932404</v>
      </c>
      <c r="C11" s="19">
        <v>200291.73130677</v>
      </c>
      <c r="D11" s="21">
        <v>2497.0580172699993</v>
      </c>
      <c r="E11" s="17">
        <v>27479.550889820006</v>
      </c>
      <c r="F11" s="17">
        <v>27479.550889820006</v>
      </c>
    </row>
    <row r="12" spans="1:6" ht="15.75" x14ac:dyDescent="0.25">
      <c r="A12" s="22" t="s">
        <v>15</v>
      </c>
      <c r="B12" s="16">
        <v>-1204950</v>
      </c>
      <c r="C12" s="16">
        <v>-1326850</v>
      </c>
      <c r="D12" s="17">
        <v>121900</v>
      </c>
      <c r="E12" s="17">
        <v>72450</v>
      </c>
      <c r="F12" s="17">
        <v>72450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-804950</v>
      </c>
      <c r="C17" s="19">
        <v>-804950</v>
      </c>
      <c r="D17" s="21">
        <v>0</v>
      </c>
      <c r="E17" s="17">
        <v>-49300</v>
      </c>
      <c r="F17" s="17">
        <v>-49300</v>
      </c>
    </row>
    <row r="18" spans="1:6" ht="15.75" x14ac:dyDescent="0.25">
      <c r="A18" s="23" t="s">
        <v>21</v>
      </c>
      <c r="B18" s="19">
        <v>0</v>
      </c>
      <c r="C18" s="19">
        <v>-121900</v>
      </c>
      <c r="D18" s="21">
        <v>121900</v>
      </c>
      <c r="E18" s="17">
        <v>121750</v>
      </c>
      <c r="F18" s="17">
        <v>121750</v>
      </c>
    </row>
    <row r="19" spans="1:6" ht="15.75" x14ac:dyDescent="0.25">
      <c r="A19" s="23" t="s">
        <v>22</v>
      </c>
      <c r="B19" s="19">
        <v>0</v>
      </c>
      <c r="C19" s="19">
        <v>0</v>
      </c>
      <c r="D19" s="20">
        <v>0</v>
      </c>
      <c r="E19" s="17">
        <v>0</v>
      </c>
      <c r="F19" s="17">
        <v>0</v>
      </c>
    </row>
    <row r="20" spans="1:6" ht="16.5" thickBot="1" x14ac:dyDescent="0.3">
      <c r="A20" s="23" t="s">
        <v>23</v>
      </c>
      <c r="B20" s="19">
        <v>-400000</v>
      </c>
      <c r="C20" s="19">
        <v>-400000</v>
      </c>
      <c r="D20" s="20">
        <v>0</v>
      </c>
      <c r="E20" s="17">
        <v>0</v>
      </c>
      <c r="F20" s="17">
        <v>0</v>
      </c>
    </row>
    <row r="21" spans="1:6" ht="16.5" thickBot="1" x14ac:dyDescent="0.3">
      <c r="A21" s="12" t="s">
        <v>24</v>
      </c>
      <c r="B21" s="13">
        <v>2320025.9935283298</v>
      </c>
      <c r="C21" s="13">
        <v>2186157.3492030599</v>
      </c>
      <c r="D21" s="14">
        <v>133868.64432526985</v>
      </c>
      <c r="E21" s="14">
        <v>76523.655861159787</v>
      </c>
      <c r="F21" s="14">
        <v>76523.655861159787</v>
      </c>
    </row>
    <row r="22" spans="1:6" ht="15.75" x14ac:dyDescent="0.25">
      <c r="A22" s="22" t="s">
        <v>25</v>
      </c>
      <c r="B22" s="16">
        <v>454004.10592494998</v>
      </c>
      <c r="C22" s="16">
        <v>333538.59807107004</v>
      </c>
      <c r="D22" s="24">
        <v>120465.50785387994</v>
      </c>
      <c r="E22" s="17">
        <v>53698.180833460006</v>
      </c>
      <c r="F22" s="17">
        <v>53698.180833460006</v>
      </c>
    </row>
    <row r="23" spans="1:6" ht="15.75" x14ac:dyDescent="0.25">
      <c r="A23" s="22" t="s">
        <v>26</v>
      </c>
      <c r="B23" s="16">
        <v>803836.961778</v>
      </c>
      <c r="C23" s="16">
        <v>803656.80694600008</v>
      </c>
      <c r="D23" s="24">
        <v>180.15483199991286</v>
      </c>
      <c r="E23" s="17">
        <v>2210.1892869999865</v>
      </c>
      <c r="F23" s="17">
        <v>2210.1892869999865</v>
      </c>
    </row>
    <row r="24" spans="1:6" ht="15.75" x14ac:dyDescent="0.25">
      <c r="A24" s="22" t="s">
        <v>27</v>
      </c>
      <c r="B24" s="16">
        <v>32990.378998070002</v>
      </c>
      <c r="C24" s="16">
        <v>32312.309095649998</v>
      </c>
      <c r="D24" s="24">
        <v>678.06990242000393</v>
      </c>
      <c r="E24" s="17">
        <v>-1266.5107250799992</v>
      </c>
      <c r="F24" s="17">
        <v>-1266.5107250799992</v>
      </c>
    </row>
    <row r="25" spans="1:6" ht="16.5" thickBot="1" x14ac:dyDescent="0.3">
      <c r="A25" s="22" t="s">
        <v>28</v>
      </c>
      <c r="B25" s="16">
        <v>1029194.5468273098</v>
      </c>
      <c r="C25" s="16">
        <v>1016649.6350903396</v>
      </c>
      <c r="D25" s="25">
        <v>12544.911736970185</v>
      </c>
      <c r="E25" s="17">
        <v>21881.796465779888</v>
      </c>
      <c r="F25" s="17">
        <v>21881.796465779888</v>
      </c>
    </row>
    <row r="26" spans="1:6" ht="16.5" thickBot="1" x14ac:dyDescent="0.3">
      <c r="A26" s="12" t="s">
        <v>29</v>
      </c>
      <c r="B26" s="26">
        <v>1290831.44670102</v>
      </c>
      <c r="C26" s="26">
        <v>1169507.71411272</v>
      </c>
      <c r="D26" s="14">
        <v>121323.73258830002</v>
      </c>
      <c r="E26" s="14">
        <v>54641.859395379899</v>
      </c>
      <c r="F26" s="14">
        <v>54641.859395379899</v>
      </c>
    </row>
    <row r="27" spans="1:6" ht="16.5" thickBot="1" x14ac:dyDescent="0.3">
      <c r="A27" s="27" t="s">
        <v>30</v>
      </c>
      <c r="B27" s="26">
        <v>289549.68435595755</v>
      </c>
      <c r="C27" s="26">
        <v>283298.32934957853</v>
      </c>
      <c r="D27" s="28">
        <v>6251.3550063790171</v>
      </c>
      <c r="E27" s="14">
        <v>6251.3550063790171</v>
      </c>
      <c r="F27" s="14">
        <v>6251.3550063790171</v>
      </c>
    </row>
    <row r="28" spans="1:6" ht="16.5" thickBot="1" x14ac:dyDescent="0.3">
      <c r="A28" s="27" t="s">
        <v>31</v>
      </c>
      <c r="B28" s="29">
        <v>164454.42156899243</v>
      </c>
      <c r="C28" s="29">
        <v>50240.268721491506</v>
      </c>
      <c r="D28" s="14">
        <v>114214.15284750093</v>
      </c>
      <c r="E28" s="14">
        <v>47446.825827080989</v>
      </c>
      <c r="F28" s="14">
        <v>47446.825827080989</v>
      </c>
    </row>
    <row r="29" spans="1:6" ht="16.5" thickBot="1" x14ac:dyDescent="0.3">
      <c r="A29" s="30" t="s">
        <v>32</v>
      </c>
      <c r="B29" s="29">
        <v>715642.55294086982</v>
      </c>
      <c r="C29" s="29">
        <v>709314.77005216002</v>
      </c>
      <c r="D29" s="14">
        <v>6327.7828887098003</v>
      </c>
      <c r="E29" s="14">
        <v>11294.29789378983</v>
      </c>
      <c r="F29" s="14">
        <v>11294.29789378983</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activeCell="B5" sqref="B5:B29"/>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Shrawan 10 2083(July 26, 2026)</v>
      </c>
    </row>
    <row r="4" spans="1:6" ht="15.75" x14ac:dyDescent="0.25">
      <c r="A4" s="15" t="s">
        <v>36</v>
      </c>
    </row>
    <row r="5" spans="1:6" ht="49.5" customHeight="1" thickBot="1" x14ac:dyDescent="0.3">
      <c r="A5" s="37" t="s">
        <v>37</v>
      </c>
      <c r="B5" s="38" t="s">
        <v>4</v>
      </c>
      <c r="C5" s="38" t="s">
        <v>5</v>
      </c>
    </row>
    <row r="6" spans="1:6" ht="16.5" thickBot="1" x14ac:dyDescent="0.3">
      <c r="A6" s="15" t="s">
        <v>38</v>
      </c>
      <c r="B6" s="10">
        <v>46229</v>
      </c>
      <c r="C6" s="10">
        <v>46226</v>
      </c>
    </row>
    <row r="7" spans="1:6" ht="63.75" thickBot="1" x14ac:dyDescent="0.3">
      <c r="A7" s="37" t="s">
        <v>39</v>
      </c>
      <c r="B7" s="39">
        <v>2320025.9935281696</v>
      </c>
      <c r="C7" s="39">
        <v>2186157.3492027498</v>
      </c>
      <c r="D7" s="40">
        <f t="shared" ref="D7:D12" si="0">B7-C7</f>
        <v>133868.64432541979</v>
      </c>
      <c r="E7" s="40" t="e">
        <f>B7-#REF!</f>
        <v>#REF!</v>
      </c>
      <c r="F7" s="40" t="e">
        <f>B7-#REF!</f>
        <v>#REF!</v>
      </c>
    </row>
    <row r="8" spans="1:6" ht="15.75" x14ac:dyDescent="0.25">
      <c r="A8" s="15" t="s">
        <v>40</v>
      </c>
      <c r="B8" s="41">
        <v>3716283.5918337298</v>
      </c>
      <c r="C8" s="41">
        <v>3701817.8894910398</v>
      </c>
      <c r="D8" s="40">
        <f>B8-C8</f>
        <v>14465.702342689969</v>
      </c>
      <c r="E8" s="40" t="e">
        <f>B8-#REF!</f>
        <v>#REF!</v>
      </c>
      <c r="F8" s="40" t="e">
        <f>B8-#REF!</f>
        <v>#REF!</v>
      </c>
    </row>
    <row r="9" spans="1:6" ht="15.75" x14ac:dyDescent="0.25">
      <c r="A9" s="37" t="s">
        <v>41</v>
      </c>
      <c r="B9" s="42">
        <v>45817.417924670001</v>
      </c>
      <c r="C9" s="42">
        <v>45856.74453923</v>
      </c>
      <c r="D9" s="40">
        <f>B9-C9</f>
        <v>-39.326614559999143</v>
      </c>
      <c r="E9" s="35" t="e">
        <f>B9-#REF!</f>
        <v>#REF!</v>
      </c>
      <c r="F9" s="35" t="e">
        <f>B9-#REF!</f>
        <v>#REF!</v>
      </c>
    </row>
    <row r="10" spans="1:6" ht="15.75" x14ac:dyDescent="0.25">
      <c r="A10" s="15" t="s">
        <v>42</v>
      </c>
      <c r="B10" s="41">
        <v>-191307.59830556001</v>
      </c>
      <c r="C10" s="41">
        <v>-188810.54028828998</v>
      </c>
      <c r="D10" s="35">
        <f t="shared" si="0"/>
        <v>-2497.0580172700284</v>
      </c>
      <c r="E10" s="35" t="e">
        <f>B10-#REF!</f>
        <v>#REF!</v>
      </c>
      <c r="F10" s="35" t="e">
        <f>B10-#REF!</f>
        <v>#REF!</v>
      </c>
    </row>
    <row r="11" spans="1:6" ht="31.5" x14ac:dyDescent="0.25">
      <c r="A11" s="37" t="s">
        <v>43</v>
      </c>
      <c r="B11" s="42">
        <v>202788.78932404</v>
      </c>
      <c r="C11" s="42">
        <v>200291.73130677</v>
      </c>
      <c r="D11" s="35">
        <f t="shared" si="0"/>
        <v>2497.0580172699993</v>
      </c>
      <c r="E11" s="35" t="e">
        <f>B11-#REF!</f>
        <v>#REF!</v>
      </c>
      <c r="F11" s="35" t="e">
        <f>B11-#REF!</f>
        <v>#REF!</v>
      </c>
    </row>
    <row r="12" spans="1:6" ht="15.75" x14ac:dyDescent="0.25">
      <c r="A12" s="15" t="s">
        <v>44</v>
      </c>
      <c r="B12" s="16">
        <v>-1204950</v>
      </c>
      <c r="C12" s="16">
        <v>-1326850</v>
      </c>
      <c r="D12" s="35">
        <f t="shared" si="0"/>
        <v>121900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-804950</v>
      </c>
      <c r="C17" s="42">
        <v>-804950</v>
      </c>
      <c r="D17" s="35">
        <f>B17-C17</f>
        <v>0</v>
      </c>
      <c r="E17" s="35" t="e">
        <f>B17-#REF!</f>
        <v>#REF!</v>
      </c>
      <c r="F17" s="35" t="e">
        <f>B17-#REF!</f>
        <v>#REF!</v>
      </c>
    </row>
    <row r="18" spans="1:6" ht="15.75" x14ac:dyDescent="0.25">
      <c r="A18" s="23" t="s">
        <v>21</v>
      </c>
      <c r="B18" s="42">
        <v>0</v>
      </c>
      <c r="C18" s="42">
        <v>-121900</v>
      </c>
      <c r="D18" s="35">
        <f>B18-C18</f>
        <v>121900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-400000</v>
      </c>
      <c r="C20" s="42">
        <v>-400000</v>
      </c>
    </row>
    <row r="21" spans="1:6" ht="16.5" thickBot="1" x14ac:dyDescent="0.3">
      <c r="A21" s="15" t="s">
        <v>31</v>
      </c>
      <c r="B21" s="43">
        <v>2320025.9935283298</v>
      </c>
      <c r="C21" s="43">
        <v>2186157.3492030599</v>
      </c>
      <c r="D21" s="40">
        <f t="shared" ref="D21:D29" si="1">B21-C21</f>
        <v>133868.64432526985</v>
      </c>
      <c r="E21" s="35" t="e">
        <f>B21-#REF!</f>
        <v>#REF!</v>
      </c>
      <c r="F21" s="35" t="e">
        <f>B21-#REF!</f>
        <v>#REF!</v>
      </c>
    </row>
    <row r="22" spans="1:6" ht="31.5" x14ac:dyDescent="0.25">
      <c r="A22" s="37" t="s">
        <v>45</v>
      </c>
      <c r="B22" s="41">
        <v>454004.10592494998</v>
      </c>
      <c r="C22" s="41">
        <v>333538.59807107004</v>
      </c>
      <c r="D22" s="35">
        <f t="shared" si="1"/>
        <v>120465.50785387994</v>
      </c>
      <c r="E22" s="35" t="e">
        <f>B22-#REF!</f>
        <v>#REF!</v>
      </c>
      <c r="F22" s="35" t="e">
        <f>B22-#REF!</f>
        <v>#REF!</v>
      </c>
    </row>
    <row r="23" spans="1:6" ht="15.75" x14ac:dyDescent="0.25">
      <c r="A23" s="15" t="s">
        <v>32</v>
      </c>
      <c r="B23" s="41">
        <v>803836.961778</v>
      </c>
      <c r="C23" s="41">
        <v>803656.80694600008</v>
      </c>
      <c r="D23" s="35">
        <f t="shared" si="1"/>
        <v>180.15483199991286</v>
      </c>
      <c r="E23" s="35" t="e">
        <f>B23-#REF!</f>
        <v>#REF!</v>
      </c>
      <c r="F23" s="35" t="e">
        <f>B23-#REF!</f>
        <v>#REF!</v>
      </c>
    </row>
    <row r="24" spans="1:6" ht="31.5" x14ac:dyDescent="0.25">
      <c r="A24" s="37" t="s">
        <v>46</v>
      </c>
      <c r="B24" s="41">
        <v>32990.378998070002</v>
      </c>
      <c r="C24" s="41">
        <v>32312.309095649998</v>
      </c>
      <c r="D24" s="35">
        <f t="shared" si="1"/>
        <v>678.06990242000393</v>
      </c>
      <c r="E24" s="35" t="e">
        <f>B24-#REF!</f>
        <v>#REF!</v>
      </c>
      <c r="F24" s="35" t="e">
        <f>B24-#REF!</f>
        <v>#REF!</v>
      </c>
    </row>
    <row r="25" spans="1:6" ht="45" x14ac:dyDescent="0.25">
      <c r="A25" s="44" t="s">
        <v>47</v>
      </c>
      <c r="B25" s="41">
        <v>1029194.5468273098</v>
      </c>
      <c r="C25" s="41">
        <v>1016649.6350903396</v>
      </c>
      <c r="D25" s="35">
        <f t="shared" si="1"/>
        <v>12544.911736970185</v>
      </c>
      <c r="E25" s="35" t="e">
        <f>B25-#REF!</f>
        <v>#REF!</v>
      </c>
      <c r="F25" s="35" t="e">
        <f>B25-#REF!</f>
        <v>#REF!</v>
      </c>
    </row>
    <row r="26" spans="1:6" ht="16.5" hidden="1" thickBot="1" x14ac:dyDescent="0.3">
      <c r="B26" s="43">
        <v>1290831.44670102</v>
      </c>
      <c r="C26" s="43">
        <v>1169507.71411272</v>
      </c>
      <c r="D26" s="35">
        <f t="shared" si="1"/>
        <v>121323.73258830002</v>
      </c>
      <c r="E26" s="35" t="e">
        <f>B26-#REF!</f>
        <v>#REF!</v>
      </c>
      <c r="F26" s="35" t="e">
        <f>B26-#REF!</f>
        <v>#REF!</v>
      </c>
    </row>
    <row r="27" spans="1:6" ht="16.5" hidden="1" thickBot="1" x14ac:dyDescent="0.3">
      <c r="B27" s="45">
        <v>289549.68435595755</v>
      </c>
      <c r="C27" s="45">
        <v>283298.32934957853</v>
      </c>
      <c r="D27" s="35">
        <f t="shared" si="1"/>
        <v>6251.3550063790171</v>
      </c>
      <c r="E27" s="35" t="e">
        <f>B27-#REF!</f>
        <v>#REF!</v>
      </c>
      <c r="F27" s="35" t="e">
        <f>B27-#REF!</f>
        <v>#REF!</v>
      </c>
    </row>
    <row r="28" spans="1:6" ht="16.5" hidden="1" thickBot="1" x14ac:dyDescent="0.3">
      <c r="B28" s="45">
        <v>164454.42156899243</v>
      </c>
      <c r="C28" s="45">
        <v>50240.268721491506</v>
      </c>
      <c r="D28" s="40">
        <f t="shared" si="1"/>
        <v>114214.15284750093</v>
      </c>
      <c r="E28" s="35" t="e">
        <f>B28-#REF!</f>
        <v>#REF!</v>
      </c>
      <c r="F28" s="40" t="e">
        <f>B28-#REF!</f>
        <v>#REF!</v>
      </c>
    </row>
    <row r="29" spans="1:6" ht="16.5" hidden="1" thickBot="1" x14ac:dyDescent="0.3">
      <c r="B29" s="45">
        <v>715642.55294086982</v>
      </c>
      <c r="C29" s="45">
        <v>709314.77005216002</v>
      </c>
      <c r="D29" s="40">
        <f t="shared" si="1"/>
        <v>6327.7828887098003</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2026-08-11T06:41:11Z</dcterms:created>
  <dcterms:modified xsi:type="dcterms:W3CDTF">2026-08-11T06:41:29Z</dcterms:modified>
</cp:coreProperties>
</file>