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Balance Sheet 2083.84\1.Sharawan\"/>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<sst xmlns="http://schemas.openxmlformats.org/spreadsheetml/2006/main" count="62" uniqueCount="49">
  <si>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</si>
  <si>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</si>
  <si>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</si>
  <si>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</si>
  <si>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Shrawan 11 2083</t>
  </si>
  <si>
    <t>Shrawan 10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</si>
  <si>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</si>
  <si>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</si>
  <si>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</si>
  <si>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</si>
  <si>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</si>
  <si>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</si>
  <si>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</si>
  <si>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</si>
  <si>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</si>
  <si>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</si>
  <si>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</si>
  <si>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</si>
  <si>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</si>
  <si>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</si>
  <si>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</si>
  <si>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</si>
  <si>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</si>
  <si>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</si>
  <si>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</si>
  <si>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</si>
  <si>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</si>
  <si>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</si>
  <si>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</si>
  <si>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</si>
  <si>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</si>
  <si>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</si>
  <si>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</si>
  <si>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</si>
  <si>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</si>
  <si>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</si>
  <si>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</si>
  <si>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</si>
  <si>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</si>
  <si>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</si>
  <si>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</si>
  <si>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</si>
  <si>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</si>
  <si>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</si>
  <si>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</si>
  <si>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</si>
  <si>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</si>
  <si>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</si>
  <si>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11 2083(July 27,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</si>
</sst>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46230</v>
      </c>
      <c r="C6" s="10">
        <v>46229</v>
      </c>
      <c r="D6" s="11" t="s">
        <v>7</v>
      </c>
      <c r="E6" s="11" t="s">
        <v>8</v>
      </c>
      <c r="F6" s="11" t="s">
        <v>9</v>
      </c>
    </row>
    <row r="7" spans="1:6" ht="16.5" thickBot="1" x14ac:dyDescent="0.3">
      <c r="A7" s="12" t="s">
        <v>10</v>
      </c>
      <c r="B7" s="13">
        <v>2202260.1564616598</v>
      </c>
      <c r="C7" s="13">
        <v>2320025.9935281696</v>
      </c>
      <c r="D7" s="14">
        <v>-117765.83706650976</v>
      </c>
      <c r="E7" s="14">
        <v>-41242.181205280125</v>
      </c>
      <c r="F7" s="14">
        <v>-41242.181205280125</v>
      </c>
    </row>
    <row r="8" spans="1:6" ht="15.75" x14ac:dyDescent="0.25">
      <c r="A8" s="15" t="s">
        <v>11</v>
      </c>
      <c r="B8" s="16">
        <v>3715066.3628580198</v>
      </c>
      <c r="C8" s="16">
        <v>3716283.5918337298</v>
      </c>
      <c r="D8" s="17">
        <v>-1217.2289757099934</v>
      </c>
      <c r="E8" s="17">
        <v>30335.977775339969</v>
      </c>
      <c r="F8" s="17">
        <v>30335.977775339969</v>
      </c>
    </row>
    <row r="9" spans="1:6" ht="15.75" x14ac:dyDescent="0.25">
      <c r="A9" s="18" t="s">
        <v>12</v>
      </c>
      <c r="B9" s="19">
        <v>45758.428002830005</v>
      </c>
      <c r="C9" s="19">
        <v>45817.417924670001</v>
      </c>
      <c r="D9" s="20">
        <v>-58.989921839995077</v>
      </c>
      <c r="E9" s="17">
        <v>100.47249592000298</v>
      </c>
      <c r="F9" s="17">
        <v>100.47249592000298</v>
      </c>
    </row>
    <row r="10" spans="1:6" ht="15.75" x14ac:dyDescent="0.25">
      <c r="A10" s="15" t="s">
        <v>13</v>
      </c>
      <c r="B10" s="16">
        <v>-195306.20639636001</v>
      </c>
      <c r="C10" s="16">
        <v>-191307.59830556001</v>
      </c>
      <c r="D10" s="17">
        <v>-3998.6080908000004</v>
      </c>
      <c r="E10" s="17">
        <v>-31478.158980620006</v>
      </c>
      <c r="F10" s="17">
        <v>-31478.158980620006</v>
      </c>
    </row>
    <row r="11" spans="1:6" ht="15.75" x14ac:dyDescent="0.25">
      <c r="A11" s="18" t="s">
        <v>14</v>
      </c>
      <c r="B11" s="19">
        <v>206787.39741484</v>
      </c>
      <c r="C11" s="19">
        <v>202788.78932404</v>
      </c>
      <c r="D11" s="21">
        <v>3998.6080908000004</v>
      </c>
      <c r="E11" s="17">
        <v>31478.158980620006</v>
      </c>
      <c r="F11" s="17">
        <v>31478.158980620006</v>
      </c>
    </row>
    <row r="12" spans="1:6" ht="15.75" x14ac:dyDescent="0.25">
      <c r="A12" s="22" t="s">
        <v>15</v>
      </c>
      <c r="B12" s="16">
        <v>-1317500</v>
      </c>
      <c r="C12" s="16">
        <v>-1204950</v>
      </c>
      <c r="D12" s="17">
        <v>-112550</v>
      </c>
      <c r="E12" s="17">
        <v>-40100</v>
      </c>
      <c r="F12" s="17">
        <v>-40100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-827050</v>
      </c>
      <c r="C17" s="19">
        <v>-804950</v>
      </c>
      <c r="D17" s="21">
        <v>-22100</v>
      </c>
      <c r="E17" s="17">
        <v>-71400</v>
      </c>
      <c r="F17" s="17">
        <v>-71400</v>
      </c>
    </row>
    <row r="18" spans="1:6" ht="15.75" x14ac:dyDescent="0.25">
      <c r="A18" s="23" t="s">
        <v>21</v>
      </c>
      <c r="B18" s="19">
        <v>-90450</v>
      </c>
      <c r="C18" s="19">
        <v>0</v>
      </c>
      <c r="D18" s="21">
        <v>-90450</v>
      </c>
      <c r="E18" s="17">
        <v>31300</v>
      </c>
      <c r="F18" s="17">
        <v>31300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0</v>
      </c>
      <c r="F20" s="17">
        <v>0</v>
      </c>
    </row>
    <row r="21" spans="1:6" ht="16.5" thickBot="1" x14ac:dyDescent="0.3">
      <c r="A21" s="12" t="s">
        <v>24</v>
      </c>
      <c r="B21" s="13">
        <v>2202260.1564619597</v>
      </c>
      <c r="C21" s="13">
        <v>2320025.9935283298</v>
      </c>
      <c r="D21" s="14">
        <v>-117765.83706637006</v>
      </c>
      <c r="E21" s="14">
        <v>-41242.181205210276</v>
      </c>
      <c r="F21" s="14">
        <v>-41242.181205210276</v>
      </c>
    </row>
    <row r="22" spans="1:6" ht="15.75" x14ac:dyDescent="0.25">
      <c r="A22" s="22" t="s">
        <v>25</v>
      </c>
      <c r="B22" s="16">
        <v>345609.63512640004</v>
      </c>
      <c r="C22" s="16">
        <v>454004.10592494998</v>
      </c>
      <c r="D22" s="24">
        <v>-108394.47079854994</v>
      </c>
      <c r="E22" s="17">
        <v>-54696.289965089934</v>
      </c>
      <c r="F22" s="17">
        <v>-54696.289965089934</v>
      </c>
    </row>
    <row r="23" spans="1:6" ht="15.75" x14ac:dyDescent="0.25">
      <c r="A23" s="22" t="s">
        <v>26</v>
      </c>
      <c r="B23" s="16">
        <v>804331.73094499996</v>
      </c>
      <c r="C23" s="16">
        <v>803836.961778</v>
      </c>
      <c r="D23" s="24">
        <v>494.76916699996218</v>
      </c>
      <c r="E23" s="17">
        <v>2704.9584539999487</v>
      </c>
      <c r="F23" s="17">
        <v>2704.9584539999487</v>
      </c>
    </row>
    <row r="24" spans="1:6" ht="15.75" x14ac:dyDescent="0.25">
      <c r="A24" s="22" t="s">
        <v>27</v>
      </c>
      <c r="B24" s="16">
        <v>31697.254112940002</v>
      </c>
      <c r="C24" s="16">
        <v>32990.378998070002</v>
      </c>
      <c r="D24" s="24">
        <v>-1293.1248851300006</v>
      </c>
      <c r="E24" s="17">
        <v>-2559.6356102099999</v>
      </c>
      <c r="F24" s="17">
        <v>-2559.6356102099999</v>
      </c>
    </row>
    <row r="25" spans="1:6" ht="16.5" thickBot="1" x14ac:dyDescent="0.3">
      <c r="A25" s="22" t="s">
        <v>28</v>
      </c>
      <c r="B25" s="16">
        <v>1020621.5362776197</v>
      </c>
      <c r="C25" s="16">
        <v>1029194.5468273098</v>
      </c>
      <c r="D25" s="25">
        <v>-8573.0105496901087</v>
      </c>
      <c r="E25" s="17">
        <v>13308.785916089779</v>
      </c>
      <c r="F25" s="17">
        <v>13308.785916089779</v>
      </c>
    </row>
    <row r="26" spans="1:6" ht="16.5" thickBot="1" x14ac:dyDescent="0.3">
      <c r="A26" s="12" t="s">
        <v>29</v>
      </c>
      <c r="B26" s="26">
        <v>1181638.62018434</v>
      </c>
      <c r="C26" s="26">
        <v>1290831.44670102</v>
      </c>
      <c r="D26" s="14">
        <v>-109192.82651667995</v>
      </c>
      <c r="E26" s="14">
        <v>-54550.967121300055</v>
      </c>
      <c r="F26" s="14">
        <v>-54550.967121300055</v>
      </c>
    </row>
    <row r="27" spans="1:6" ht="16.5" thickBot="1" x14ac:dyDescent="0.3">
      <c r="A27" s="27" t="s">
        <v>30</v>
      </c>
      <c r="B27" s="26">
        <v>289549.68435595755</v>
      </c>
      <c r="C27" s="26">
        <v>289549.68435595755</v>
      </c>
      <c r="D27" s="28">
        <v>0</v>
      </c>
      <c r="E27" s="14">
        <v>6251.3550063790171</v>
      </c>
      <c r="F27" s="14">
        <v>6251.3550063790171</v>
      </c>
    </row>
    <row r="28" spans="1:6" ht="16.5" thickBot="1" x14ac:dyDescent="0.3">
      <c r="A28" s="27" t="s">
        <v>31</v>
      </c>
      <c r="B28" s="29">
        <v>56059.95077044249</v>
      </c>
      <c r="C28" s="29">
        <v>164454.42156899243</v>
      </c>
      <c r="D28" s="14">
        <v>-108394.47079854994</v>
      </c>
      <c r="E28" s="14">
        <v>-60947.644971468952</v>
      </c>
      <c r="F28" s="14">
        <v>-60947.644971468952</v>
      </c>
    </row>
    <row r="29" spans="1:6" ht="16.5" thickBot="1" x14ac:dyDescent="0.3">
      <c r="A29" s="30" t="s">
        <v>32</v>
      </c>
      <c r="B29" s="29">
        <v>709471.43267954001</v>
      </c>
      <c r="C29" s="29">
        <v>715642.55294086982</v>
      </c>
      <c r="D29" s="14">
        <v>-6171.1202613298083</v>
      </c>
      <c r="E29" s="14">
        <v>5123.1776324600214</v>
      </c>
      <c r="F29" s="14">
        <v>5123.1776324600214</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Shrawan 11 2083(July 27,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46230</v>
      </c>
      <c r="C6" s="10">
        <v>46229</v>
      </c>
    </row>
    <row r="7" spans="1:6" ht="63.75" thickBot="1" x14ac:dyDescent="0.3">
      <c r="A7" s="37" t="s">
        <v>39</v>
      </c>
      <c r="B7" s="39">
        <v>2202260.1564616598</v>
      </c>
      <c r="C7" s="39">
        <v>2320025.9935281696</v>
      </c>
      <c r="D7" s="40">
        <f t="shared" ref="D7:D12" si="0">B7-C7</f>
        <v>-117765.83706650976</v>
      </c>
      <c r="E7" s="40" t="e">
        <f>B7-#REF!</f>
        <v>#REF!</v>
      </c>
      <c r="F7" s="40" t="e">
        <f>B7-#REF!</f>
        <v>#REF!</v>
      </c>
    </row>
    <row r="8" spans="1:6" ht="15.75" x14ac:dyDescent="0.25">
      <c r="A8" s="15" t="s">
        <v>40</v>
      </c>
      <c r="B8" s="41">
        <v>3715066.3628580198</v>
      </c>
      <c r="C8" s="41">
        <v>3716283.5918337298</v>
      </c>
      <c r="D8" s="40">
        <f>B8-C8</f>
        <v>-1217.2289757099934</v>
      </c>
      <c r="E8" s="40" t="e">
        <f>B8-#REF!</f>
        <v>#REF!</v>
      </c>
      <c r="F8" s="40" t="e">
        <f>B8-#REF!</f>
        <v>#REF!</v>
      </c>
    </row>
    <row r="9" spans="1:6" ht="15.75" x14ac:dyDescent="0.25">
      <c r="A9" s="37" t="s">
        <v>41</v>
      </c>
      <c r="B9" s="42">
        <v>45758.428002830005</v>
      </c>
      <c r="C9" s="42">
        <v>45817.417924670001</v>
      </c>
      <c r="D9" s="40">
        <f>B9-C9</f>
        <v>-58.989921839995077</v>
      </c>
      <c r="E9" s="35" t="e">
        <f>B9-#REF!</f>
        <v>#REF!</v>
      </c>
      <c r="F9" s="35" t="e">
        <f>B9-#REF!</f>
        <v>#REF!</v>
      </c>
    </row>
    <row r="10" spans="1:6" ht="15.75" x14ac:dyDescent="0.25">
      <c r="A10" s="15" t="s">
        <v>42</v>
      </c>
      <c r="B10" s="41">
        <v>-195306.20639636001</v>
      </c>
      <c r="C10" s="41">
        <v>-191307.59830556001</v>
      </c>
      <c r="D10" s="35">
        <f t="shared" si="0"/>
        <v>-3998.6080908000004</v>
      </c>
      <c r="E10" s="35" t="e">
        <f>B10-#REF!</f>
        <v>#REF!</v>
      </c>
      <c r="F10" s="35" t="e">
        <f>B10-#REF!</f>
        <v>#REF!</v>
      </c>
    </row>
    <row r="11" spans="1:6" ht="31.5" x14ac:dyDescent="0.25">
      <c r="A11" s="37" t="s">
        <v>43</v>
      </c>
      <c r="B11" s="42">
        <v>206787.39741484</v>
      </c>
      <c r="C11" s="42">
        <v>202788.78932404</v>
      </c>
      <c r="D11" s="35">
        <f t="shared" si="0"/>
        <v>3998.6080908000004</v>
      </c>
      <c r="E11" s="35" t="e">
        <f>B11-#REF!</f>
        <v>#REF!</v>
      </c>
      <c r="F11" s="35" t="e">
        <f>B11-#REF!</f>
        <v>#REF!</v>
      </c>
    </row>
    <row r="12" spans="1:6" ht="15.75" x14ac:dyDescent="0.25">
      <c r="A12" s="15" t="s">
        <v>44</v>
      </c>
      <c r="B12" s="16">
        <v>-1317500</v>
      </c>
      <c r="C12" s="16">
        <v>-1204950</v>
      </c>
      <c r="D12" s="35">
        <f t="shared" si="0"/>
        <v>-112550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-827050</v>
      </c>
      <c r="C17" s="42">
        <v>-804950</v>
      </c>
      <c r="D17" s="35">
        <f>B17-C17</f>
        <v>-22100</v>
      </c>
      <c r="E17" s="35" t="e">
        <f>B17-#REF!</f>
        <v>#REF!</v>
      </c>
      <c r="F17" s="35" t="e">
        <f>B17-#REF!</f>
        <v>#REF!</v>
      </c>
    </row>
    <row r="18" spans="1:6" ht="15.75" x14ac:dyDescent="0.25">
      <c r="A18" s="23" t="s">
        <v>21</v>
      </c>
      <c r="B18" s="42">
        <v>-90450</v>
      </c>
      <c r="C18" s="42">
        <v>0</v>
      </c>
      <c r="D18" s="35">
        <f>B18-C18</f>
        <v>-90450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-400000</v>
      </c>
    </row>
    <row r="21" spans="1:6" ht="16.5" thickBot="1" x14ac:dyDescent="0.3">
      <c r="A21" s="15" t="s">
        <v>31</v>
      </c>
      <c r="B21" s="43">
        <v>2202260.1564619597</v>
      </c>
      <c r="C21" s="43">
        <v>2320025.9935283298</v>
      </c>
      <c r="D21" s="40">
        <f t="shared" ref="D21:D29" si="1">B21-C21</f>
        <v>-117765.83706637006</v>
      </c>
      <c r="E21" s="35" t="e">
        <f>B21-#REF!</f>
        <v>#REF!</v>
      </c>
      <c r="F21" s="35" t="e">
        <f>B21-#REF!</f>
        <v>#REF!</v>
      </c>
    </row>
    <row r="22" spans="1:6" ht="31.5" x14ac:dyDescent="0.25">
      <c r="A22" s="37" t="s">
        <v>45</v>
      </c>
      <c r="B22" s="41">
        <v>345609.63512640004</v>
      </c>
      <c r="C22" s="41">
        <v>454004.10592494998</v>
      </c>
      <c r="D22" s="35">
        <f t="shared" si="1"/>
        <v>-108394.47079854994</v>
      </c>
      <c r="E22" s="35" t="e">
        <f>B22-#REF!</f>
        <v>#REF!</v>
      </c>
      <c r="F22" s="35" t="e">
        <f>B22-#REF!</f>
        <v>#REF!</v>
      </c>
    </row>
    <row r="23" spans="1:6" ht="15.75" x14ac:dyDescent="0.25">
      <c r="A23" s="15" t="s">
        <v>32</v>
      </c>
      <c r="B23" s="41">
        <v>804331.73094499996</v>
      </c>
      <c r="C23" s="41">
        <v>803836.961778</v>
      </c>
      <c r="D23" s="35">
        <f t="shared" si="1"/>
        <v>494.76916699996218</v>
      </c>
      <c r="E23" s="35" t="e">
        <f>B23-#REF!</f>
        <v>#REF!</v>
      </c>
      <c r="F23" s="35" t="e">
        <f>B23-#REF!</f>
        <v>#REF!</v>
      </c>
    </row>
    <row r="24" spans="1:6" ht="31.5" x14ac:dyDescent="0.25">
      <c r="A24" s="37" t="s">
        <v>46</v>
      </c>
      <c r="B24" s="41">
        <v>31697.254112940002</v>
      </c>
      <c r="C24" s="41">
        <v>32990.378998070002</v>
      </c>
      <c r="D24" s="35">
        <f t="shared" si="1"/>
        <v>-1293.1248851300006</v>
      </c>
      <c r="E24" s="35" t="e">
        <f>B24-#REF!</f>
        <v>#REF!</v>
      </c>
      <c r="F24" s="35" t="e">
        <f>B24-#REF!</f>
        <v>#REF!</v>
      </c>
    </row>
    <row r="25" spans="1:6" ht="45" x14ac:dyDescent="0.25">
      <c r="A25" s="44" t="s">
        <v>47</v>
      </c>
      <c r="B25" s="41">
        <v>1020621.5362776197</v>
      </c>
      <c r="C25" s="41">
        <v>1029194.5468273098</v>
      </c>
      <c r="D25" s="35">
        <f t="shared" si="1"/>
        <v>-8573.0105496901087</v>
      </c>
      <c r="E25" s="35" t="e">
        <f>B25-#REF!</f>
        <v>#REF!</v>
      </c>
      <c r="F25" s="35" t="e">
        <f>B25-#REF!</f>
        <v>#REF!</v>
      </c>
    </row>
    <row r="26" spans="1:6" ht="16.5" hidden="1" thickBot="1" x14ac:dyDescent="0.3">
      <c r="B26" s="43">
        <v>1181638.62018434</v>
      </c>
      <c r="C26" s="43">
        <v>1290831.44670102</v>
      </c>
      <c r="D26" s="35">
        <f t="shared" si="1"/>
        <v>-109192.82651667995</v>
      </c>
      <c r="E26" s="35" t="e">
        <f>B26-#REF!</f>
        <v>#REF!</v>
      </c>
      <c r="F26" s="35" t="e">
        <f>B26-#REF!</f>
        <v>#REF!</v>
      </c>
    </row>
    <row r="27" spans="1:6" ht="16.5" hidden="1" thickBot="1" x14ac:dyDescent="0.3">
      <c r="B27" s="45">
        <v>289549.68435595755</v>
      </c>
      <c r="C27" s="45">
        <v>289549.68435595755</v>
      </c>
      <c r="D27" s="35">
        <f t="shared" si="1"/>
        <v>0</v>
      </c>
      <c r="E27" s="35" t="e">
        <f>B27-#REF!</f>
        <v>#REF!</v>
      </c>
      <c r="F27" s="35" t="e">
        <f>B27-#REF!</f>
        <v>#REF!</v>
      </c>
    </row>
    <row r="28" spans="1:6" ht="16.5" hidden="1" thickBot="1" x14ac:dyDescent="0.3">
      <c r="B28" s="45">
        <v>56059.95077044249</v>
      </c>
      <c r="C28" s="45">
        <v>164454.42156899243</v>
      </c>
      <c r="D28" s="40">
        <f t="shared" si="1"/>
        <v>-108394.47079854994</v>
      </c>
      <c r="E28" s="35" t="e">
        <f>B28-#REF!</f>
        <v>#REF!</v>
      </c>
      <c r="F28" s="40" t="e">
        <f>B28-#REF!</f>
        <v>#REF!</v>
      </c>
    </row>
    <row r="29" spans="1:6" ht="16.5" hidden="1" thickBot="1" x14ac:dyDescent="0.3">
      <c r="B29" s="45">
        <v>709471.43267954001</v>
      </c>
      <c r="C29" s="45">
        <v>715642.55294086982</v>
      </c>
      <c r="D29" s="40">
        <f t="shared" si="1"/>
        <v>-6171.1202613298083</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2026-08-11T06:41:59Z</dcterms:created>
  <dcterms:modified xsi:type="dcterms:W3CDTF">2026-08-11T06:42:26Z</dcterms:modified>
</cp:coreProperties>
</file>