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onetary Division\0.Daily Working\Daily Balance Sheet\Published Balance Sheet\Balance Sheet 2083.84\1.Sharawan\"/>
    </mc:Choice>
  </mc:AlternateContent>
  <bookViews>
    <workbookView xWindow="0" yWindow="0" windowWidth="28800" windowHeight="1231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<sst xmlns="http://schemas.openxmlformats.org/spreadsheetml/2006/main" count="62" uniqueCount="49">
  <si>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</si>
  <si>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</si>
  <si>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</si>
  <si>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</si>
  <si>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Shrawan 12 2083</t>
  </si>
  <si>
    <t>Shrawan 11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</si>
  <si>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</si>
  <si>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</si>
  <si>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</si>
  <si>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</si>
  <si>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</si>
  <si>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</si>
  <si>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</si>
  <si>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</si>
  <si>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</si>
  <si>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</si>
  <si>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</si>
  <si>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</si>
  <si>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</si>
  <si>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</si>
  <si>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</si>
  <si>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</si>
  <si>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</si>
  <si>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</si>
  <si>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</si>
  <si>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</si>
  <si>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</si>
  <si>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</si>
  <si>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</si>
  <si>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</si>
  <si>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</si>
  <si>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</si>
  <si>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</si>
  <si>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</si>
  <si>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</si>
  <si>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</si>
  <si>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</si>
  <si>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</si>
  <si>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</si>
  <si>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</si>
  <si>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</si>
  <si>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</si>
  <si>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</si>
  <si>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</si>
  <si>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</si>
  <si>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</si>
  <si>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</si>
  <si>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</si>
  <si>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12 2083(July 28,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</si>
</sst>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right"/>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0"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43" fontId="6" fillId="0" borderId="7" xfId="5" applyNumberFormat="1" applyFont="1" applyFill="1" applyBorder="1" applyAlignment="1">
      <alignment horizontal="center"/>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applyAlignment="1">
      <alignment horizontal="right"/>
    </xf>
    <xf numFmtId="43" fontId="6" fillId="3" borderId="7" xfId="4" applyFont="1" applyFill="1" applyBorder="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zoomScale="90" zoomScaleNormal="90" workbookViewId="0">
      <selection sqref="A1:XFD2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46231</v>
      </c>
      <c r="C6" s="10">
        <v>46230</v>
      </c>
      <c r="D6" s="11" t="s">
        <v>7</v>
      </c>
      <c r="E6" s="11" t="s">
        <v>8</v>
      </c>
      <c r="F6" s="11" t="s">
        <v>9</v>
      </c>
    </row>
    <row r="7" spans="1:6" ht="16.5" thickBot="1" x14ac:dyDescent="0.3">
      <c r="A7" s="12" t="s">
        <v>10</v>
      </c>
      <c r="B7" s="13">
        <v>2175658.2276862203</v>
      </c>
      <c r="C7" s="13">
        <v>2202260.1564616598</v>
      </c>
      <c r="D7" s="14">
        <v>-26601.928775439505</v>
      </c>
      <c r="E7" s="14">
        <v>-67844.10998071963</v>
      </c>
      <c r="F7" s="14">
        <v>-67844.10998071963</v>
      </c>
    </row>
    <row r="8" spans="1:6" ht="15.75" x14ac:dyDescent="0.25">
      <c r="A8" s="15" t="s">
        <v>11</v>
      </c>
      <c r="B8" s="16">
        <v>3695507.4065021803</v>
      </c>
      <c r="C8" s="16">
        <v>3715066.3628580198</v>
      </c>
      <c r="D8" s="17">
        <v>-19558.956355839502</v>
      </c>
      <c r="E8" s="17">
        <v>10777.021419500466</v>
      </c>
      <c r="F8" s="17">
        <v>10777.021419500466</v>
      </c>
    </row>
    <row r="9" spans="1:6" ht="15.75" x14ac:dyDescent="0.25">
      <c r="A9" s="18" t="s">
        <v>12</v>
      </c>
      <c r="B9" s="19">
        <v>45448.184710190006</v>
      </c>
      <c r="C9" s="19">
        <v>45758.428002830005</v>
      </c>
      <c r="D9" s="20">
        <v>-310.24329263999971</v>
      </c>
      <c r="E9" s="17">
        <v>-209.77079671999672</v>
      </c>
      <c r="F9" s="17">
        <v>-209.77079671999672</v>
      </c>
    </row>
    <row r="10" spans="1:6" ht="15.75" x14ac:dyDescent="0.25">
      <c r="A10" s="15" t="s">
        <v>13</v>
      </c>
      <c r="B10" s="16">
        <v>-197799.17881596001</v>
      </c>
      <c r="C10" s="16">
        <v>-195306.20639636001</v>
      </c>
      <c r="D10" s="17">
        <v>-2492.9724196000025</v>
      </c>
      <c r="E10" s="17">
        <v>-33971.131400220009</v>
      </c>
      <c r="F10" s="17">
        <v>-33971.131400220009</v>
      </c>
    </row>
    <row r="11" spans="1:6" ht="15.75" x14ac:dyDescent="0.25">
      <c r="A11" s="18" t="s">
        <v>14</v>
      </c>
      <c r="B11" s="19">
        <v>209280.36983444</v>
      </c>
      <c r="C11" s="19">
        <v>206787.39741484</v>
      </c>
      <c r="D11" s="21">
        <v>2492.9724196000025</v>
      </c>
      <c r="E11" s="17">
        <v>33971.131400220009</v>
      </c>
      <c r="F11" s="17">
        <v>33971.131400220009</v>
      </c>
    </row>
    <row r="12" spans="1:6" ht="15.75" x14ac:dyDescent="0.25">
      <c r="A12" s="22" t="s">
        <v>15</v>
      </c>
      <c r="B12" s="16">
        <v>-1322050</v>
      </c>
      <c r="C12" s="16">
        <v>-1317500</v>
      </c>
      <c r="D12" s="17">
        <v>-4550</v>
      </c>
      <c r="E12" s="17">
        <v>-44650</v>
      </c>
      <c r="F12" s="17">
        <v>-44650</v>
      </c>
    </row>
    <row r="13" spans="1:6" ht="15.75" x14ac:dyDescent="0.25">
      <c r="A13" s="23" t="s">
        <v>16</v>
      </c>
      <c r="B13" s="19">
        <v>0</v>
      </c>
      <c r="C13" s="19">
        <v>0</v>
      </c>
      <c r="D13" s="21">
        <v>0</v>
      </c>
      <c r="E13" s="17">
        <v>0</v>
      </c>
      <c r="F13" s="17">
        <v>0</v>
      </c>
    </row>
    <row r="14" spans="1:6" ht="15.75" x14ac:dyDescent="0.25">
      <c r="A14" s="23" t="s">
        <v>17</v>
      </c>
      <c r="B14" s="19">
        <v>0</v>
      </c>
      <c r="C14" s="19">
        <v>0</v>
      </c>
      <c r="D14" s="21">
        <v>0</v>
      </c>
      <c r="E14" s="17">
        <v>0</v>
      </c>
      <c r="F14" s="17">
        <v>0</v>
      </c>
    </row>
    <row r="15" spans="1:6" ht="15.75" x14ac:dyDescent="0.25">
      <c r="A15" s="23" t="s">
        <v>18</v>
      </c>
      <c r="B15" s="19">
        <v>0</v>
      </c>
      <c r="C15" s="19">
        <v>0</v>
      </c>
      <c r="D15" s="21">
        <v>0</v>
      </c>
      <c r="E15" s="17">
        <v>0</v>
      </c>
      <c r="F15" s="17">
        <v>0</v>
      </c>
    </row>
    <row r="16" spans="1:6" ht="15.75" x14ac:dyDescent="0.25">
      <c r="A16" s="23" t="s">
        <v>19</v>
      </c>
      <c r="B16" s="19">
        <v>0</v>
      </c>
      <c r="C16" s="19">
        <v>0</v>
      </c>
      <c r="D16" s="21">
        <v>0</v>
      </c>
      <c r="E16" s="17">
        <v>0</v>
      </c>
      <c r="F16" s="17">
        <v>0</v>
      </c>
    </row>
    <row r="17" spans="1:6" ht="15.75" x14ac:dyDescent="0.25">
      <c r="A17" s="23" t="s">
        <v>20</v>
      </c>
      <c r="B17" s="19">
        <v>-827050</v>
      </c>
      <c r="C17" s="19">
        <v>-827050</v>
      </c>
      <c r="D17" s="21">
        <v>0</v>
      </c>
      <c r="E17" s="17">
        <v>-71400</v>
      </c>
      <c r="F17" s="17">
        <v>-71400</v>
      </c>
    </row>
    <row r="18" spans="1:6" ht="15.75" x14ac:dyDescent="0.25">
      <c r="A18" s="23" t="s">
        <v>21</v>
      </c>
      <c r="B18" s="19">
        <v>-95000</v>
      </c>
      <c r="C18" s="19">
        <v>-90450</v>
      </c>
      <c r="D18" s="21">
        <v>-4550</v>
      </c>
      <c r="E18" s="17">
        <v>26750</v>
      </c>
      <c r="F18" s="17">
        <v>26750</v>
      </c>
    </row>
    <row r="19" spans="1:6" ht="15.75" x14ac:dyDescent="0.25">
      <c r="A19" s="23" t="s">
        <v>22</v>
      </c>
      <c r="B19" s="19">
        <v>0</v>
      </c>
      <c r="C19" s="19">
        <v>0</v>
      </c>
      <c r="D19" s="20">
        <v>0</v>
      </c>
      <c r="E19" s="17">
        <v>0</v>
      </c>
      <c r="F19" s="17">
        <v>0</v>
      </c>
    </row>
    <row r="20" spans="1:6" ht="16.5" thickBot="1" x14ac:dyDescent="0.3">
      <c r="A20" s="23" t="s">
        <v>23</v>
      </c>
      <c r="B20" s="19">
        <v>-400000</v>
      </c>
      <c r="C20" s="19">
        <v>-400000</v>
      </c>
      <c r="D20" s="20">
        <v>0</v>
      </c>
      <c r="E20" s="17">
        <v>0</v>
      </c>
      <c r="F20" s="17">
        <v>0</v>
      </c>
    </row>
    <row r="21" spans="1:6" ht="16.5" thickBot="1" x14ac:dyDescent="0.3">
      <c r="A21" s="12" t="s">
        <v>24</v>
      </c>
      <c r="B21" s="13">
        <v>2175658.22768657</v>
      </c>
      <c r="C21" s="13">
        <v>2202260.1564619597</v>
      </c>
      <c r="D21" s="14">
        <v>-26601.928775389679</v>
      </c>
      <c r="E21" s="14">
        <v>-67844.109980599955</v>
      </c>
      <c r="F21" s="14">
        <v>-67844.109980599955</v>
      </c>
    </row>
    <row r="22" spans="1:6" ht="15.75" x14ac:dyDescent="0.25">
      <c r="A22" s="22" t="s">
        <v>25</v>
      </c>
      <c r="B22" s="16">
        <v>335170.42042546003</v>
      </c>
      <c r="C22" s="16">
        <v>345609.63512640004</v>
      </c>
      <c r="D22" s="24">
        <v>-10439.214700940007</v>
      </c>
      <c r="E22" s="17">
        <v>-65135.504666029941</v>
      </c>
      <c r="F22" s="17">
        <v>-65135.504666029941</v>
      </c>
    </row>
    <row r="23" spans="1:6" ht="15.75" x14ac:dyDescent="0.25">
      <c r="A23" s="22" t="s">
        <v>26</v>
      </c>
      <c r="B23" s="16">
        <v>804092.92130000005</v>
      </c>
      <c r="C23" s="16">
        <v>804331.73094499996</v>
      </c>
      <c r="D23" s="24">
        <v>-238.80964499991387</v>
      </c>
      <c r="E23" s="17">
        <v>2466.1488090000348</v>
      </c>
      <c r="F23" s="17">
        <v>2466.1488090000348</v>
      </c>
    </row>
    <row r="24" spans="1:6" ht="15.75" x14ac:dyDescent="0.25">
      <c r="A24" s="22" t="s">
        <v>27</v>
      </c>
      <c r="B24" s="16">
        <v>35120.878553319999</v>
      </c>
      <c r="C24" s="16">
        <v>31697.254112940002</v>
      </c>
      <c r="D24" s="24">
        <v>3423.6244403799974</v>
      </c>
      <c r="E24" s="17">
        <v>863.98883016999753</v>
      </c>
      <c r="F24" s="17">
        <v>863.98883016999753</v>
      </c>
    </row>
    <row r="25" spans="1:6" ht="16.5" thickBot="1" x14ac:dyDescent="0.3">
      <c r="A25" s="22" t="s">
        <v>28</v>
      </c>
      <c r="B25" s="16">
        <v>1001274.0074077899</v>
      </c>
      <c r="C25" s="16">
        <v>1020621.5362776197</v>
      </c>
      <c r="D25" s="25">
        <v>-19347.528869829723</v>
      </c>
      <c r="E25" s="17">
        <v>-6038.7429537399439</v>
      </c>
      <c r="F25" s="17">
        <v>-6038.7429537399439</v>
      </c>
    </row>
    <row r="26" spans="1:6" ht="16.5" thickBot="1" x14ac:dyDescent="0.3">
      <c r="A26" s="12" t="s">
        <v>29</v>
      </c>
      <c r="B26" s="26">
        <v>1174384.22027878</v>
      </c>
      <c r="C26" s="26">
        <v>1181638.62018434</v>
      </c>
      <c r="D26" s="14">
        <v>-7254.3999055600725</v>
      </c>
      <c r="E26" s="14">
        <v>-61805.367026860127</v>
      </c>
      <c r="F26" s="14">
        <v>-61805.367026860127</v>
      </c>
    </row>
    <row r="27" spans="1:6" ht="16.5" thickBot="1" x14ac:dyDescent="0.3">
      <c r="A27" s="27" t="s">
        <v>30</v>
      </c>
      <c r="B27" s="26">
        <v>289549.68435595755</v>
      </c>
      <c r="C27" s="26">
        <v>289549.68435595755</v>
      </c>
      <c r="D27" s="28">
        <v>0</v>
      </c>
      <c r="E27" s="14">
        <v>6251.3550063790171</v>
      </c>
      <c r="F27" s="14">
        <v>6251.3550063790171</v>
      </c>
    </row>
    <row r="28" spans="1:6" ht="16.5" thickBot="1" x14ac:dyDescent="0.3">
      <c r="A28" s="27" t="s">
        <v>31</v>
      </c>
      <c r="B28" s="29">
        <v>45620.736069502484</v>
      </c>
      <c r="C28" s="29">
        <v>56059.95077044249</v>
      </c>
      <c r="D28" s="14">
        <v>-10439.214700940007</v>
      </c>
      <c r="E28" s="14">
        <v>-71386.859672408958</v>
      </c>
      <c r="F28" s="14">
        <v>-71386.859672408958</v>
      </c>
    </row>
    <row r="29" spans="1:6" ht="16.5" thickBot="1" x14ac:dyDescent="0.3">
      <c r="A29" s="30" t="s">
        <v>32</v>
      </c>
      <c r="B29" s="29">
        <v>691153.42364418996</v>
      </c>
      <c r="C29" s="29">
        <v>709471.43267954001</v>
      </c>
      <c r="D29" s="14">
        <v>-18318.009035350056</v>
      </c>
      <c r="E29" s="14">
        <v>-13194.831402890035</v>
      </c>
      <c r="F29" s="14">
        <v>-13194.831402890035</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90" zoomScaleNormal="90" workbookViewId="0">
      <selection activeCell="B5" sqref="B5:B29"/>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Shrawan 12 2083(July 28, 2026)</v>
      </c>
    </row>
    <row r="4" spans="1:6" ht="15.75" x14ac:dyDescent="0.25">
      <c r="A4" s="15" t="s">
        <v>36</v>
      </c>
    </row>
    <row r="5" spans="1:6" ht="49.5" customHeight="1" thickBot="1" x14ac:dyDescent="0.3">
      <c r="A5" s="37" t="s">
        <v>37</v>
      </c>
      <c r="B5" s="38" t="s">
        <v>4</v>
      </c>
      <c r="C5" s="38" t="s">
        <v>5</v>
      </c>
    </row>
    <row r="6" spans="1:6" ht="16.5" thickBot="1" x14ac:dyDescent="0.3">
      <c r="A6" s="15" t="s">
        <v>38</v>
      </c>
      <c r="B6" s="10">
        <v>46231</v>
      </c>
      <c r="C6" s="10">
        <v>46230</v>
      </c>
    </row>
    <row r="7" spans="1:6" ht="63.75" thickBot="1" x14ac:dyDescent="0.3">
      <c r="A7" s="37" t="s">
        <v>39</v>
      </c>
      <c r="B7" s="39">
        <v>2175658.2276862203</v>
      </c>
      <c r="C7" s="39">
        <v>2202260.1564616598</v>
      </c>
      <c r="D7" s="40">
        <f t="shared" ref="D7:D12" si="0">B7-C7</f>
        <v>-26601.928775439505</v>
      </c>
      <c r="E7" s="40" t="e">
        <f>B7-#REF!</f>
        <v>#REF!</v>
      </c>
      <c r="F7" s="40" t="e">
        <f>B7-#REF!</f>
        <v>#REF!</v>
      </c>
    </row>
    <row r="8" spans="1:6" ht="15.75" x14ac:dyDescent="0.25">
      <c r="A8" s="15" t="s">
        <v>40</v>
      </c>
      <c r="B8" s="41">
        <v>3695507.4065021803</v>
      </c>
      <c r="C8" s="41">
        <v>3715066.3628580198</v>
      </c>
      <c r="D8" s="40">
        <f>B8-C8</f>
        <v>-19558.956355839502</v>
      </c>
      <c r="E8" s="40" t="e">
        <f>B8-#REF!</f>
        <v>#REF!</v>
      </c>
      <c r="F8" s="40" t="e">
        <f>B8-#REF!</f>
        <v>#REF!</v>
      </c>
    </row>
    <row r="9" spans="1:6" ht="15.75" x14ac:dyDescent="0.25">
      <c r="A9" s="37" t="s">
        <v>41</v>
      </c>
      <c r="B9" s="42">
        <v>45448.184710190006</v>
      </c>
      <c r="C9" s="42">
        <v>45758.428002830005</v>
      </c>
      <c r="D9" s="40">
        <f>B9-C9</f>
        <v>-310.24329263999971</v>
      </c>
      <c r="E9" s="35" t="e">
        <f>B9-#REF!</f>
        <v>#REF!</v>
      </c>
      <c r="F9" s="35" t="e">
        <f>B9-#REF!</f>
        <v>#REF!</v>
      </c>
    </row>
    <row r="10" spans="1:6" ht="15.75" x14ac:dyDescent="0.25">
      <c r="A10" s="15" t="s">
        <v>42</v>
      </c>
      <c r="B10" s="41">
        <v>-197799.17881596001</v>
      </c>
      <c r="C10" s="41">
        <v>-195306.20639636001</v>
      </c>
      <c r="D10" s="35">
        <f t="shared" si="0"/>
        <v>-2492.9724196000025</v>
      </c>
      <c r="E10" s="35" t="e">
        <f>B10-#REF!</f>
        <v>#REF!</v>
      </c>
      <c r="F10" s="35" t="e">
        <f>B10-#REF!</f>
        <v>#REF!</v>
      </c>
    </row>
    <row r="11" spans="1:6" ht="31.5" x14ac:dyDescent="0.25">
      <c r="A11" s="37" t="s">
        <v>43</v>
      </c>
      <c r="B11" s="42">
        <v>209280.36983444</v>
      </c>
      <c r="C11" s="42">
        <v>206787.39741484</v>
      </c>
      <c r="D11" s="35">
        <f t="shared" si="0"/>
        <v>2492.9724196000025</v>
      </c>
      <c r="E11" s="35" t="e">
        <f>B11-#REF!</f>
        <v>#REF!</v>
      </c>
      <c r="F11" s="35" t="e">
        <f>B11-#REF!</f>
        <v>#REF!</v>
      </c>
    </row>
    <row r="12" spans="1:6" ht="15.75" x14ac:dyDescent="0.25">
      <c r="A12" s="15" t="s">
        <v>44</v>
      </c>
      <c r="B12" s="16">
        <v>-1322050</v>
      </c>
      <c r="C12" s="16">
        <v>-1317500</v>
      </c>
      <c r="D12" s="35">
        <f t="shared" si="0"/>
        <v>-4550</v>
      </c>
      <c r="E12" s="35" t="e">
        <f>B12-#REF!</f>
        <v>#REF!</v>
      </c>
      <c r="F12" s="35" t="e">
        <f>B12-#REF!</f>
        <v>#REF!</v>
      </c>
    </row>
    <row r="13" spans="1:6" ht="15.75" x14ac:dyDescent="0.25">
      <c r="A13" s="23" t="s">
        <v>16</v>
      </c>
      <c r="B13" s="42">
        <v>0</v>
      </c>
      <c r="C13" s="42">
        <v>0</v>
      </c>
      <c r="D13" s="35">
        <v>0</v>
      </c>
      <c r="E13" s="35">
        <v>0</v>
      </c>
      <c r="F13" s="35">
        <v>0</v>
      </c>
    </row>
    <row r="14" spans="1:6" ht="15.75" x14ac:dyDescent="0.25">
      <c r="A14" s="23" t="s">
        <v>17</v>
      </c>
      <c r="B14" s="42">
        <v>0</v>
      </c>
      <c r="C14" s="42">
        <v>0</v>
      </c>
      <c r="D14" s="35">
        <v>0</v>
      </c>
      <c r="E14" s="35">
        <v>0</v>
      </c>
      <c r="F14" s="35">
        <v>0</v>
      </c>
    </row>
    <row r="15" spans="1:6" ht="15.75" x14ac:dyDescent="0.25">
      <c r="A15" s="23" t="s">
        <v>18</v>
      </c>
      <c r="B15" s="42">
        <v>0</v>
      </c>
      <c r="C15" s="42">
        <v>0</v>
      </c>
      <c r="D15" s="35">
        <v>0</v>
      </c>
      <c r="E15" s="35">
        <v>0</v>
      </c>
      <c r="F15" s="35">
        <v>0</v>
      </c>
    </row>
    <row r="16" spans="1:6" ht="15.75" x14ac:dyDescent="0.25">
      <c r="A16" s="23" t="s">
        <v>19</v>
      </c>
      <c r="B16" s="42">
        <v>0</v>
      </c>
      <c r="C16" s="42">
        <v>0</v>
      </c>
      <c r="D16" s="35">
        <v>0</v>
      </c>
      <c r="E16" s="35">
        <v>0</v>
      </c>
      <c r="F16" s="35">
        <v>0</v>
      </c>
    </row>
    <row r="17" spans="1:6" ht="15.75" x14ac:dyDescent="0.25">
      <c r="A17" s="23" t="s">
        <v>20</v>
      </c>
      <c r="B17" s="42">
        <v>-827050</v>
      </c>
      <c r="C17" s="42">
        <v>-827050</v>
      </c>
      <c r="D17" s="35">
        <f>B17-C17</f>
        <v>0</v>
      </c>
      <c r="E17" s="35" t="e">
        <f>B17-#REF!</f>
        <v>#REF!</v>
      </c>
      <c r="F17" s="35" t="e">
        <f>B17-#REF!</f>
        <v>#REF!</v>
      </c>
    </row>
    <row r="18" spans="1:6" ht="15.75" x14ac:dyDescent="0.25">
      <c r="A18" s="23" t="s">
        <v>21</v>
      </c>
      <c r="B18" s="42">
        <v>-95000</v>
      </c>
      <c r="C18" s="42">
        <v>-90450</v>
      </c>
      <c r="D18" s="35">
        <f>B18-C18</f>
        <v>-4550</v>
      </c>
      <c r="E18" s="35" t="e">
        <f>B18-#REF!</f>
        <v>#REF!</v>
      </c>
      <c r="F18" s="35" t="e">
        <f>B18-#REF!</f>
        <v>#REF!</v>
      </c>
    </row>
    <row r="19" spans="1:6" ht="15.75" x14ac:dyDescent="0.25">
      <c r="A19" s="23" t="s">
        <v>22</v>
      </c>
      <c r="B19" s="42">
        <v>0</v>
      </c>
      <c r="C19" s="42">
        <v>0</v>
      </c>
      <c r="D19" s="35">
        <v>0</v>
      </c>
      <c r="E19" s="35">
        <v>0</v>
      </c>
      <c r="F19" s="35">
        <v>0</v>
      </c>
    </row>
    <row r="20" spans="1:6" ht="16.5" thickBot="1" x14ac:dyDescent="0.3">
      <c r="A20" s="23" t="s">
        <v>23</v>
      </c>
      <c r="B20" s="42">
        <v>-400000</v>
      </c>
      <c r="C20" s="42">
        <v>-400000</v>
      </c>
    </row>
    <row r="21" spans="1:6" ht="16.5" thickBot="1" x14ac:dyDescent="0.3">
      <c r="A21" s="15" t="s">
        <v>31</v>
      </c>
      <c r="B21" s="43">
        <v>2175658.22768657</v>
      </c>
      <c r="C21" s="43">
        <v>2202260.1564619597</v>
      </c>
      <c r="D21" s="40">
        <f t="shared" ref="D21:D29" si="1">B21-C21</f>
        <v>-26601.928775389679</v>
      </c>
      <c r="E21" s="35" t="e">
        <f>B21-#REF!</f>
        <v>#REF!</v>
      </c>
      <c r="F21" s="35" t="e">
        <f>B21-#REF!</f>
        <v>#REF!</v>
      </c>
    </row>
    <row r="22" spans="1:6" ht="31.5" x14ac:dyDescent="0.25">
      <c r="A22" s="37" t="s">
        <v>45</v>
      </c>
      <c r="B22" s="41">
        <v>335170.42042546003</v>
      </c>
      <c r="C22" s="41">
        <v>345609.63512640004</v>
      </c>
      <c r="D22" s="35">
        <f t="shared" si="1"/>
        <v>-10439.214700940007</v>
      </c>
      <c r="E22" s="35" t="e">
        <f>B22-#REF!</f>
        <v>#REF!</v>
      </c>
      <c r="F22" s="35" t="e">
        <f>B22-#REF!</f>
        <v>#REF!</v>
      </c>
    </row>
    <row r="23" spans="1:6" ht="15.75" x14ac:dyDescent="0.25">
      <c r="A23" s="15" t="s">
        <v>32</v>
      </c>
      <c r="B23" s="41">
        <v>804092.92130000005</v>
      </c>
      <c r="C23" s="41">
        <v>804331.73094499996</v>
      </c>
      <c r="D23" s="35">
        <f t="shared" si="1"/>
        <v>-238.80964499991387</v>
      </c>
      <c r="E23" s="35" t="e">
        <f>B23-#REF!</f>
        <v>#REF!</v>
      </c>
      <c r="F23" s="35" t="e">
        <f>B23-#REF!</f>
        <v>#REF!</v>
      </c>
    </row>
    <row r="24" spans="1:6" ht="31.5" x14ac:dyDescent="0.25">
      <c r="A24" s="37" t="s">
        <v>46</v>
      </c>
      <c r="B24" s="41">
        <v>35120.878553319999</v>
      </c>
      <c r="C24" s="41">
        <v>31697.254112940002</v>
      </c>
      <c r="D24" s="35">
        <f t="shared" si="1"/>
        <v>3423.6244403799974</v>
      </c>
      <c r="E24" s="35" t="e">
        <f>B24-#REF!</f>
        <v>#REF!</v>
      </c>
      <c r="F24" s="35" t="e">
        <f>B24-#REF!</f>
        <v>#REF!</v>
      </c>
    </row>
    <row r="25" spans="1:6" ht="45" x14ac:dyDescent="0.25">
      <c r="A25" s="44" t="s">
        <v>47</v>
      </c>
      <c r="B25" s="41">
        <v>1001274.0074077899</v>
      </c>
      <c r="C25" s="41">
        <v>1020621.5362776197</v>
      </c>
      <c r="D25" s="35">
        <f t="shared" si="1"/>
        <v>-19347.528869829723</v>
      </c>
      <c r="E25" s="35" t="e">
        <f>B25-#REF!</f>
        <v>#REF!</v>
      </c>
      <c r="F25" s="35" t="e">
        <f>B25-#REF!</f>
        <v>#REF!</v>
      </c>
    </row>
    <row r="26" spans="1:6" ht="16.5" hidden="1" thickBot="1" x14ac:dyDescent="0.3">
      <c r="B26" s="43">
        <v>1174384.22027878</v>
      </c>
      <c r="C26" s="43">
        <v>1181638.62018434</v>
      </c>
      <c r="D26" s="35">
        <f t="shared" si="1"/>
        <v>-7254.3999055600725</v>
      </c>
      <c r="E26" s="35" t="e">
        <f>B26-#REF!</f>
        <v>#REF!</v>
      </c>
      <c r="F26" s="35" t="e">
        <f>B26-#REF!</f>
        <v>#REF!</v>
      </c>
    </row>
    <row r="27" spans="1:6" ht="16.5" hidden="1" thickBot="1" x14ac:dyDescent="0.3">
      <c r="B27" s="45">
        <v>289549.68435595755</v>
      </c>
      <c r="C27" s="45">
        <v>289549.68435595755</v>
      </c>
      <c r="D27" s="35">
        <f t="shared" si="1"/>
        <v>0</v>
      </c>
      <c r="E27" s="35" t="e">
        <f>B27-#REF!</f>
        <v>#REF!</v>
      </c>
      <c r="F27" s="35" t="e">
        <f>B27-#REF!</f>
        <v>#REF!</v>
      </c>
    </row>
    <row r="28" spans="1:6" ht="16.5" hidden="1" thickBot="1" x14ac:dyDescent="0.3">
      <c r="B28" s="45">
        <v>45620.736069502484</v>
      </c>
      <c r="C28" s="45">
        <v>56059.95077044249</v>
      </c>
      <c r="D28" s="40">
        <f t="shared" si="1"/>
        <v>-10439.214700940007</v>
      </c>
      <c r="E28" s="35" t="e">
        <f>B28-#REF!</f>
        <v>#REF!</v>
      </c>
      <c r="F28" s="40" t="e">
        <f>B28-#REF!</f>
        <v>#REF!</v>
      </c>
    </row>
    <row r="29" spans="1:6" ht="16.5" hidden="1" thickBot="1" x14ac:dyDescent="0.3">
      <c r="B29" s="45">
        <v>691153.42364418996</v>
      </c>
      <c r="C29" s="45">
        <v>709471.43267954001</v>
      </c>
      <c r="D29" s="40">
        <f t="shared" si="1"/>
        <v>-18318.009035350056</v>
      </c>
      <c r="E29" s="40" t="e">
        <f>B29-#REF!</f>
        <v>#REF!</v>
      </c>
      <c r="F29" s="35" t="e">
        <f>B29-#REF!</f>
        <v>#REF!</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2026-08-11T06:43:00Z</dcterms:created>
  <dcterms:modified xsi:type="dcterms:W3CDTF">2026-08-11T06:43:25Z</dcterms:modified>
</cp:coreProperties>
</file>