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<sst xmlns="http://schemas.openxmlformats.org/spreadsheetml/2006/main" count="62" uniqueCount="49">
  <si>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</si>
  <si>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</si>
  <si>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</si>
  <si>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</si>
  <si>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14 2083</t>
  </si>
  <si>
    <t>Shrawan 13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</si>
  <si>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</si>
  <si>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</si>
  <si>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</si>
  <si>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</si>
  <si>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</si>
  <si>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</si>
  <si>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</si>
  <si>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</si>
  <si>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</si>
  <si>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</si>
  <si>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</si>
  <si>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</si>
  <si>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</si>
  <si>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</si>
  <si>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</si>
  <si>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</si>
  <si>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</si>
  <si>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</si>
  <si>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</si>
  <si>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</si>
  <si>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</si>
  <si>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</si>
  <si>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</si>
  <si>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</si>
  <si>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</si>
  <si>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</si>
  <si>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</si>
  <si>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</si>
  <si>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</si>
  <si>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</si>
  <si>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</si>
  <si>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</si>
  <si>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</si>
  <si>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</si>
  <si>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</si>
  <si>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</si>
  <si>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</si>
  <si>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</si>
  <si>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</si>
  <si>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</si>
  <si>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</si>
  <si>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</si>
  <si>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14 2083(July 30,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</si>
</sst>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46233</v>
      </c>
      <c r="C6" s="10">
        <v>46232</v>
      </c>
      <c r="D6" s="11" t="s">
        <v>7</v>
      </c>
      <c r="E6" s="11" t="s">
        <v>8</v>
      </c>
      <c r="F6" s="11" t="s">
        <v>9</v>
      </c>
    </row>
    <row r="7" spans="1:6" ht="16.5" thickBot="1" x14ac:dyDescent="0.3">
      <c r="A7" s="12" t="s">
        <v>10</v>
      </c>
      <c r="B7" s="13">
        <v>2170630.0813746499</v>
      </c>
      <c r="C7" s="13">
        <v>2174881.1590348803</v>
      </c>
      <c r="D7" s="14">
        <v>-4251.0776602304541</v>
      </c>
      <c r="E7" s="14">
        <v>-72872.256292290054</v>
      </c>
      <c r="F7" s="14">
        <v>-72872.256292290054</v>
      </c>
    </row>
    <row r="8" spans="1:6" ht="15.75" x14ac:dyDescent="0.25">
      <c r="A8" s="15" t="s">
        <v>11</v>
      </c>
      <c r="B8" s="16">
        <v>3687214.65831191</v>
      </c>
      <c r="C8" s="16">
        <v>3694992.1079105502</v>
      </c>
      <c r="D8" s="17">
        <v>-7777.4495986402035</v>
      </c>
      <c r="E8" s="17">
        <v>2484.2732292301953</v>
      </c>
      <c r="F8" s="17">
        <v>2484.2732292301953</v>
      </c>
    </row>
    <row r="9" spans="1:6" ht="15.75" x14ac:dyDescent="0.25">
      <c r="A9" s="18" t="s">
        <v>12</v>
      </c>
      <c r="B9" s="19">
        <v>45283.928453940003</v>
      </c>
      <c r="C9" s="19">
        <v>45443.4197241</v>
      </c>
      <c r="D9" s="20">
        <v>-159.49127015999693</v>
      </c>
      <c r="E9" s="17">
        <v>-374.0270529699992</v>
      </c>
      <c r="F9" s="17">
        <v>-374.0270529699992</v>
      </c>
    </row>
    <row r="10" spans="1:6" ht="15.75" x14ac:dyDescent="0.25">
      <c r="A10" s="15" t="s">
        <v>13</v>
      </c>
      <c r="B10" s="16">
        <v>-204634.57693726002</v>
      </c>
      <c r="C10" s="16">
        <v>-200660.94887567</v>
      </c>
      <c r="D10" s="17">
        <v>-3973.6280615900178</v>
      </c>
      <c r="E10" s="17">
        <v>-40806.529521520017</v>
      </c>
      <c r="F10" s="17">
        <v>-40806.529521520017</v>
      </c>
    </row>
    <row r="11" spans="1:6" ht="15.75" x14ac:dyDescent="0.25">
      <c r="A11" s="18" t="s">
        <v>14</v>
      </c>
      <c r="B11" s="19">
        <v>216115.76795574001</v>
      </c>
      <c r="C11" s="19">
        <v>212142.13989414999</v>
      </c>
      <c r="D11" s="21">
        <v>3973.6280615900178</v>
      </c>
      <c r="E11" s="17">
        <v>40806.529521520017</v>
      </c>
      <c r="F11" s="17">
        <v>40806.529521520017</v>
      </c>
    </row>
    <row r="12" spans="1:6" ht="15.75" x14ac:dyDescent="0.25">
      <c r="A12" s="22" t="s">
        <v>15</v>
      </c>
      <c r="B12" s="16">
        <v>-1311950</v>
      </c>
      <c r="C12" s="16">
        <v>-1319450</v>
      </c>
      <c r="D12" s="17">
        <v>7500</v>
      </c>
      <c r="E12" s="17">
        <v>-34550</v>
      </c>
      <c r="F12" s="17">
        <v>-34550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-826850</v>
      </c>
      <c r="C17" s="19">
        <v>-826850</v>
      </c>
      <c r="D17" s="21">
        <v>0</v>
      </c>
      <c r="E17" s="17">
        <v>-71200</v>
      </c>
      <c r="F17" s="17">
        <v>-71200</v>
      </c>
    </row>
    <row r="18" spans="1:6" ht="15.75" x14ac:dyDescent="0.25">
      <c r="A18" s="23" t="s">
        <v>21</v>
      </c>
      <c r="B18" s="19">
        <v>-85100</v>
      </c>
      <c r="C18" s="19">
        <v>-92600</v>
      </c>
      <c r="D18" s="21">
        <v>7500</v>
      </c>
      <c r="E18" s="17">
        <v>36650</v>
      </c>
      <c r="F18" s="17">
        <v>36650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2170630.0813748799</v>
      </c>
      <c r="C21" s="13">
        <v>2174881.15903517</v>
      </c>
      <c r="D21" s="14">
        <v>-4251.0776602900587</v>
      </c>
      <c r="E21" s="14">
        <v>-72872.256292290054</v>
      </c>
      <c r="F21" s="14">
        <v>-72872.256292290054</v>
      </c>
    </row>
    <row r="22" spans="1:6" ht="15.75" x14ac:dyDescent="0.25">
      <c r="A22" s="22" t="s">
        <v>25</v>
      </c>
      <c r="B22" s="16">
        <v>339286.29895547993</v>
      </c>
      <c r="C22" s="16">
        <v>338066.92493476003</v>
      </c>
      <c r="D22" s="24">
        <v>1219.3740207199007</v>
      </c>
      <c r="E22" s="17">
        <v>-61019.626136010047</v>
      </c>
      <c r="F22" s="17">
        <v>-61019.626136010047</v>
      </c>
    </row>
    <row r="23" spans="1:6" ht="15.75" x14ac:dyDescent="0.25">
      <c r="A23" s="22" t="s">
        <v>26</v>
      </c>
      <c r="B23" s="16">
        <v>803047.81174000003</v>
      </c>
      <c r="C23" s="16">
        <v>803563.07231900003</v>
      </c>
      <c r="D23" s="24">
        <v>-515.26057899999432</v>
      </c>
      <c r="E23" s="17">
        <v>1421.0392490000231</v>
      </c>
      <c r="F23" s="17">
        <v>1421.0392490000231</v>
      </c>
    </row>
    <row r="24" spans="1:6" ht="15.75" x14ac:dyDescent="0.25">
      <c r="A24" s="22" t="s">
        <v>27</v>
      </c>
      <c r="B24" s="16">
        <v>35563.593614049998</v>
      </c>
      <c r="C24" s="16">
        <v>34995.004854350002</v>
      </c>
      <c r="D24" s="24">
        <v>568.58875969999644</v>
      </c>
      <c r="E24" s="17">
        <v>1306.7038908999966</v>
      </c>
      <c r="F24" s="17">
        <v>1306.7038908999966</v>
      </c>
    </row>
    <row r="25" spans="1:6" ht="16.5" thickBot="1" x14ac:dyDescent="0.3">
      <c r="A25" s="22" t="s">
        <v>28</v>
      </c>
      <c r="B25" s="16">
        <v>992732.37706534984</v>
      </c>
      <c r="C25" s="16">
        <v>998256.15692705987</v>
      </c>
      <c r="D25" s="25">
        <v>-5523.7798617100343</v>
      </c>
      <c r="E25" s="17">
        <v>-14580.373296180042</v>
      </c>
      <c r="F25" s="17">
        <v>-14580.373296180042</v>
      </c>
    </row>
    <row r="26" spans="1:6" ht="16.5" thickBot="1" x14ac:dyDescent="0.3">
      <c r="A26" s="12" t="s">
        <v>29</v>
      </c>
      <c r="B26" s="26">
        <v>1177897.7043095299</v>
      </c>
      <c r="C26" s="26">
        <v>1176625.0021081101</v>
      </c>
      <c r="D26" s="14">
        <v>1272.7022014197428</v>
      </c>
      <c r="E26" s="14">
        <v>-58291.882996110246</v>
      </c>
      <c r="F26" s="14">
        <v>-58291.882996110246</v>
      </c>
    </row>
    <row r="27" spans="1:6" ht="16.5" thickBot="1" x14ac:dyDescent="0.3">
      <c r="A27" s="27" t="s">
        <v>30</v>
      </c>
      <c r="B27" s="26">
        <v>289549.68435595755</v>
      </c>
      <c r="C27" s="26">
        <v>289549.68435595755</v>
      </c>
      <c r="D27" s="28">
        <v>0</v>
      </c>
      <c r="E27" s="14">
        <v>6251.3550063790171</v>
      </c>
      <c r="F27" s="14">
        <v>6251.3550063790171</v>
      </c>
    </row>
    <row r="28" spans="1:6" ht="16.5" thickBot="1" x14ac:dyDescent="0.3">
      <c r="A28" s="27" t="s">
        <v>31</v>
      </c>
      <c r="B28" s="29">
        <v>49736.614599522378</v>
      </c>
      <c r="C28" s="29">
        <v>48517.240578802477</v>
      </c>
      <c r="D28" s="14">
        <v>1219.3740207199007</v>
      </c>
      <c r="E28" s="14">
        <v>-67270.981142389064</v>
      </c>
      <c r="F28" s="14">
        <v>-67270.981142389064</v>
      </c>
    </row>
    <row r="29" spans="1:6" ht="16.5" thickBot="1" x14ac:dyDescent="0.3">
      <c r="A29" s="30" t="s">
        <v>32</v>
      </c>
      <c r="B29" s="29">
        <v>680137.35863999999</v>
      </c>
      <c r="C29" s="29">
        <v>688747.69824797008</v>
      </c>
      <c r="D29" s="14">
        <v>-8610.3396079700906</v>
      </c>
      <c r="E29" s="14">
        <v>-24210.896407079999</v>
      </c>
      <c r="F29" s="14">
        <v>-24210.896407079999</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14 2083(July 30,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46233</v>
      </c>
      <c r="C6" s="10">
        <v>46232</v>
      </c>
    </row>
    <row r="7" spans="1:6" ht="63.75" thickBot="1" x14ac:dyDescent="0.3">
      <c r="A7" s="37" t="s">
        <v>39</v>
      </c>
      <c r="B7" s="39">
        <v>2170630.0813746499</v>
      </c>
      <c r="C7" s="39">
        <v>2174881.1590348803</v>
      </c>
      <c r="D7" s="40">
        <f t="shared" ref="D7:D12" si="0">B7-C7</f>
        <v>-4251.0776602304541</v>
      </c>
      <c r="E7" s="40" t="e">
        <f>B7-#REF!</f>
        <v>#REF!</v>
      </c>
      <c r="F7" s="40" t="e">
        <f>B7-#REF!</f>
        <v>#REF!</v>
      </c>
    </row>
    <row r="8" spans="1:6" ht="15.75" x14ac:dyDescent="0.25">
      <c r="A8" s="15" t="s">
        <v>40</v>
      </c>
      <c r="B8" s="41">
        <v>3687214.65831191</v>
      </c>
      <c r="C8" s="41">
        <v>3694992.1079105502</v>
      </c>
      <c r="D8" s="40">
        <f>B8-C8</f>
        <v>-7777.4495986402035</v>
      </c>
      <c r="E8" s="40" t="e">
        <f>B8-#REF!</f>
        <v>#REF!</v>
      </c>
      <c r="F8" s="40" t="e">
        <f>B8-#REF!</f>
        <v>#REF!</v>
      </c>
    </row>
    <row r="9" spans="1:6" ht="15.75" x14ac:dyDescent="0.25">
      <c r="A9" s="37" t="s">
        <v>41</v>
      </c>
      <c r="B9" s="42">
        <v>45283.928453940003</v>
      </c>
      <c r="C9" s="42">
        <v>45443.4197241</v>
      </c>
      <c r="D9" s="40">
        <f>B9-C9</f>
        <v>-159.49127015999693</v>
      </c>
      <c r="E9" s="35" t="e">
        <f>B9-#REF!</f>
        <v>#REF!</v>
      </c>
      <c r="F9" s="35" t="e">
        <f>B9-#REF!</f>
        <v>#REF!</v>
      </c>
    </row>
    <row r="10" spans="1:6" ht="15.75" x14ac:dyDescent="0.25">
      <c r="A10" s="15" t="s">
        <v>42</v>
      </c>
      <c r="B10" s="41">
        <v>-204634.57693726002</v>
      </c>
      <c r="C10" s="41">
        <v>-200660.94887567</v>
      </c>
      <c r="D10" s="35">
        <f t="shared" si="0"/>
        <v>-3973.6280615900178</v>
      </c>
      <c r="E10" s="35" t="e">
        <f>B10-#REF!</f>
        <v>#REF!</v>
      </c>
      <c r="F10" s="35" t="e">
        <f>B10-#REF!</f>
        <v>#REF!</v>
      </c>
    </row>
    <row r="11" spans="1:6" ht="31.5" x14ac:dyDescent="0.25">
      <c r="A11" s="37" t="s">
        <v>43</v>
      </c>
      <c r="B11" s="42">
        <v>216115.76795574001</v>
      </c>
      <c r="C11" s="42">
        <v>212142.13989414999</v>
      </c>
      <c r="D11" s="35">
        <f t="shared" si="0"/>
        <v>3973.6280615900178</v>
      </c>
      <c r="E11" s="35" t="e">
        <f>B11-#REF!</f>
        <v>#REF!</v>
      </c>
      <c r="F11" s="35" t="e">
        <f>B11-#REF!</f>
        <v>#REF!</v>
      </c>
    </row>
    <row r="12" spans="1:6" ht="15.75" x14ac:dyDescent="0.25">
      <c r="A12" s="15" t="s">
        <v>44</v>
      </c>
      <c r="B12" s="16">
        <v>-1311950</v>
      </c>
      <c r="C12" s="16">
        <v>-1319450</v>
      </c>
      <c r="D12" s="35">
        <f t="shared" si="0"/>
        <v>7500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-826850</v>
      </c>
      <c r="C17" s="42">
        <v>-826850</v>
      </c>
      <c r="D17" s="35">
        <f>B17-C17</f>
        <v>0</v>
      </c>
      <c r="E17" s="35" t="e">
        <f>B17-#REF!</f>
        <v>#REF!</v>
      </c>
      <c r="F17" s="35" t="e">
        <f>B17-#REF!</f>
        <v>#REF!</v>
      </c>
    </row>
    <row r="18" spans="1:6" ht="15.75" x14ac:dyDescent="0.25">
      <c r="A18" s="23" t="s">
        <v>21</v>
      </c>
      <c r="B18" s="42">
        <v>-85100</v>
      </c>
      <c r="C18" s="42">
        <v>-92600</v>
      </c>
      <c r="D18" s="35">
        <f>B18-C18</f>
        <v>7500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2170630.0813748799</v>
      </c>
      <c r="C21" s="43">
        <v>2174881.15903517</v>
      </c>
      <c r="D21" s="40">
        <f t="shared" ref="D21:D29" si="1">B21-C21</f>
        <v>-4251.0776602900587</v>
      </c>
      <c r="E21" s="35" t="e">
        <f>B21-#REF!</f>
        <v>#REF!</v>
      </c>
      <c r="F21" s="35" t="e">
        <f>B21-#REF!</f>
        <v>#REF!</v>
      </c>
    </row>
    <row r="22" spans="1:6" ht="31.5" x14ac:dyDescent="0.25">
      <c r="A22" s="37" t="s">
        <v>45</v>
      </c>
      <c r="B22" s="41">
        <v>339286.29895547993</v>
      </c>
      <c r="C22" s="41">
        <v>338066.92493476003</v>
      </c>
      <c r="D22" s="35">
        <f t="shared" si="1"/>
        <v>1219.3740207199007</v>
      </c>
      <c r="E22" s="35" t="e">
        <f>B22-#REF!</f>
        <v>#REF!</v>
      </c>
      <c r="F22" s="35" t="e">
        <f>B22-#REF!</f>
        <v>#REF!</v>
      </c>
    </row>
    <row r="23" spans="1:6" ht="15.75" x14ac:dyDescent="0.25">
      <c r="A23" s="15" t="s">
        <v>32</v>
      </c>
      <c r="B23" s="41">
        <v>803047.81174000003</v>
      </c>
      <c r="C23" s="41">
        <v>803563.07231900003</v>
      </c>
      <c r="D23" s="35">
        <f t="shared" si="1"/>
        <v>-515.26057899999432</v>
      </c>
      <c r="E23" s="35" t="e">
        <f>B23-#REF!</f>
        <v>#REF!</v>
      </c>
      <c r="F23" s="35" t="e">
        <f>B23-#REF!</f>
        <v>#REF!</v>
      </c>
    </row>
    <row r="24" spans="1:6" ht="31.5" x14ac:dyDescent="0.25">
      <c r="A24" s="37" t="s">
        <v>46</v>
      </c>
      <c r="B24" s="41">
        <v>35563.593614049998</v>
      </c>
      <c r="C24" s="41">
        <v>34995.004854350002</v>
      </c>
      <c r="D24" s="35">
        <f t="shared" si="1"/>
        <v>568.58875969999644</v>
      </c>
      <c r="E24" s="35" t="e">
        <f>B24-#REF!</f>
        <v>#REF!</v>
      </c>
      <c r="F24" s="35" t="e">
        <f>B24-#REF!</f>
        <v>#REF!</v>
      </c>
    </row>
    <row r="25" spans="1:6" ht="45" x14ac:dyDescent="0.25">
      <c r="A25" s="44" t="s">
        <v>47</v>
      </c>
      <c r="B25" s="41">
        <v>992732.37706534984</v>
      </c>
      <c r="C25" s="41">
        <v>998256.15692705987</v>
      </c>
      <c r="D25" s="35">
        <f t="shared" si="1"/>
        <v>-5523.7798617100343</v>
      </c>
      <c r="E25" s="35" t="e">
        <f>B25-#REF!</f>
        <v>#REF!</v>
      </c>
      <c r="F25" s="35" t="e">
        <f>B25-#REF!</f>
        <v>#REF!</v>
      </c>
    </row>
    <row r="26" spans="1:6" ht="16.5" hidden="1" thickBot="1" x14ac:dyDescent="0.3">
      <c r="B26" s="43">
        <v>1177897.7043095299</v>
      </c>
      <c r="C26" s="43">
        <v>1176625.0021081101</v>
      </c>
      <c r="D26" s="35">
        <f t="shared" si="1"/>
        <v>1272.7022014197428</v>
      </c>
      <c r="E26" s="35" t="e">
        <f>B26-#REF!</f>
        <v>#REF!</v>
      </c>
      <c r="F26" s="35" t="e">
        <f>B26-#REF!</f>
        <v>#REF!</v>
      </c>
    </row>
    <row r="27" spans="1:6" ht="16.5" hidden="1" thickBot="1" x14ac:dyDescent="0.3">
      <c r="B27" s="45">
        <v>289549.68435595755</v>
      </c>
      <c r="C27" s="45">
        <v>289549.68435595755</v>
      </c>
      <c r="D27" s="35">
        <f t="shared" si="1"/>
        <v>0</v>
      </c>
      <c r="E27" s="35" t="e">
        <f>B27-#REF!</f>
        <v>#REF!</v>
      </c>
      <c r="F27" s="35" t="e">
        <f>B27-#REF!</f>
        <v>#REF!</v>
      </c>
    </row>
    <row r="28" spans="1:6" ht="16.5" hidden="1" thickBot="1" x14ac:dyDescent="0.3">
      <c r="B28" s="45">
        <v>49736.614599522378</v>
      </c>
      <c r="C28" s="45">
        <v>48517.240578802477</v>
      </c>
      <c r="D28" s="40">
        <f t="shared" si="1"/>
        <v>1219.3740207199007</v>
      </c>
      <c r="E28" s="35" t="e">
        <f>B28-#REF!</f>
        <v>#REF!</v>
      </c>
      <c r="F28" s="40" t="e">
        <f>B28-#REF!</f>
        <v>#REF!</v>
      </c>
    </row>
    <row r="29" spans="1:6" ht="16.5" hidden="1" thickBot="1" x14ac:dyDescent="0.3">
      <c r="B29" s="45">
        <v>680137.35863999999</v>
      </c>
      <c r="C29" s="45">
        <v>688747.69824797008</v>
      </c>
      <c r="D29" s="40">
        <f t="shared" si="1"/>
        <v>-8610.3396079700906</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2026-08-11T06:44:50Z</dcterms:created>
  <dcterms:modified xsi:type="dcterms:W3CDTF">2026-08-11T06:45:05Z</dcterms:modified>
</cp:coreProperties>
</file>