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<sst xmlns="http://schemas.openxmlformats.org/spreadsheetml/2006/main" count="62" uniqueCount="49">
  <si>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</si>
  <si>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</si>
  <si>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</si>
  <si>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</si>
  <si>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Shrawan 20 2083</t>
  </si>
  <si>
    <t>Shrawan 19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</si>
  <si>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</si>
  <si>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</si>
  <si>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</si>
  <si>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</si>
  <si>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</si>
  <si>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</si>
  <si>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</si>
  <si>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</si>
  <si>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</si>
  <si>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</si>
  <si>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</si>
  <si>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</si>
  <si>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</si>
  <si>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</si>
  <si>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</si>
  <si>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</si>
  <si>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</si>
  <si>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</si>
  <si>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</si>
  <si>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</si>
  <si>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</si>
  <si>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</si>
  <si>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</si>
  <si>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</si>
  <si>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</si>
  <si>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</si>
  <si>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</si>
  <si>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</si>
  <si>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</si>
  <si>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</si>
  <si>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</si>
  <si>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</si>
  <si>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</si>
  <si>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</si>
  <si>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</si>
  <si>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</si>
  <si>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</si>
  <si>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</si>
  <si>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</si>
  <si>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</si>
  <si>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</si>
  <si>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</si>
  <si>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20 2083(August 05,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</si>
</sst>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46239</v>
      </c>
      <c r="C6" s="10">
        <v>46238</v>
      </c>
      <c r="D6" s="11" t="s">
        <v>7</v>
      </c>
      <c r="E6" s="11" t="s">
        <v>8</v>
      </c>
      <c r="F6" s="11" t="s">
        <v>9</v>
      </c>
    </row>
    <row r="7" spans="1:6" ht="16.5" thickBot="1" x14ac:dyDescent="0.3">
      <c r="A7" s="12" t="s">
        <v>10</v>
      </c>
      <c r="B7" s="13">
        <v>2199977.3384031896</v>
      </c>
      <c r="C7" s="13">
        <v>2182913.9241142101</v>
      </c>
      <c r="D7" s="14">
        <v>17063.414288979489</v>
      </c>
      <c r="E7" s="14">
        <v>-43524.999263750389</v>
      </c>
      <c r="F7" s="14">
        <v>-43524.999263750389</v>
      </c>
    </row>
    <row r="8" spans="1:6" ht="15.75" x14ac:dyDescent="0.25">
      <c r="A8" s="15" t="s">
        <v>11</v>
      </c>
      <c r="B8" s="16">
        <v>3706197.7585265497</v>
      </c>
      <c r="C8" s="16">
        <v>3700677.6896500401</v>
      </c>
      <c r="D8" s="17">
        <v>5520.0688765095547</v>
      </c>
      <c r="E8" s="17">
        <v>21467.373443869874</v>
      </c>
      <c r="F8" s="17">
        <v>21467.373443869874</v>
      </c>
    </row>
    <row r="9" spans="1:6" ht="15.75" x14ac:dyDescent="0.25">
      <c r="A9" s="18" t="s">
        <v>12</v>
      </c>
      <c r="B9" s="19">
        <v>45546.105884340002</v>
      </c>
      <c r="C9" s="19">
        <v>45441.234912180007</v>
      </c>
      <c r="D9" s="20">
        <v>104.87097215999529</v>
      </c>
      <c r="E9" s="17">
        <v>-111.84962257000007</v>
      </c>
      <c r="F9" s="17">
        <v>-111.84962257000007</v>
      </c>
    </row>
    <row r="10" spans="1:6" ht="15.75" x14ac:dyDescent="0.25">
      <c r="A10" s="15" t="s">
        <v>13</v>
      </c>
      <c r="B10" s="16">
        <v>-206220.42012336003</v>
      </c>
      <c r="C10" s="16">
        <v>-201913.76553583003</v>
      </c>
      <c r="D10" s="17">
        <v>-4306.6545875300071</v>
      </c>
      <c r="E10" s="17">
        <v>-42392.37270762003</v>
      </c>
      <c r="F10" s="17">
        <v>-42392.37270762003</v>
      </c>
    </row>
    <row r="11" spans="1:6" ht="15.75" x14ac:dyDescent="0.25">
      <c r="A11" s="18" t="s">
        <v>14</v>
      </c>
      <c r="B11" s="19">
        <v>217701.61114184003</v>
      </c>
      <c r="C11" s="19">
        <v>213394.95655431002</v>
      </c>
      <c r="D11" s="21">
        <v>4306.6545875300071</v>
      </c>
      <c r="E11" s="17">
        <v>42392.37270762003</v>
      </c>
      <c r="F11" s="17">
        <v>42392.37270762003</v>
      </c>
    </row>
    <row r="12" spans="1:6" ht="15.75" x14ac:dyDescent="0.25">
      <c r="A12" s="22" t="s">
        <v>15</v>
      </c>
      <c r="B12" s="16">
        <v>-1300000</v>
      </c>
      <c r="C12" s="16">
        <v>-1315850</v>
      </c>
      <c r="D12" s="17">
        <v>15850</v>
      </c>
      <c r="E12" s="17">
        <v>-22600</v>
      </c>
      <c r="F12" s="17">
        <v>-22600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-819550</v>
      </c>
      <c r="C17" s="19">
        <v>-846750</v>
      </c>
      <c r="D17" s="21">
        <v>27200</v>
      </c>
      <c r="E17" s="17">
        <v>-63900</v>
      </c>
      <c r="F17" s="17">
        <v>-63900</v>
      </c>
    </row>
    <row r="18" spans="1:6" ht="15.75" x14ac:dyDescent="0.25">
      <c r="A18" s="23" t="s">
        <v>21</v>
      </c>
      <c r="B18" s="19">
        <v>-80450</v>
      </c>
      <c r="C18" s="19">
        <v>-69100</v>
      </c>
      <c r="D18" s="21">
        <v>-11350</v>
      </c>
      <c r="E18" s="17">
        <v>41300</v>
      </c>
      <c r="F18" s="17">
        <v>41300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2199977.3384034899</v>
      </c>
      <c r="C21" s="13">
        <v>2182913.9241145295</v>
      </c>
      <c r="D21" s="14">
        <v>17063.414288960397</v>
      </c>
      <c r="E21" s="14">
        <v>-43524.999263680074</v>
      </c>
      <c r="F21" s="14">
        <v>-43524.999263680074</v>
      </c>
    </row>
    <row r="22" spans="1:6" ht="15.75" x14ac:dyDescent="0.25">
      <c r="A22" s="22" t="s">
        <v>25</v>
      </c>
      <c r="B22" s="16">
        <v>362804.14246614999</v>
      </c>
      <c r="C22" s="16">
        <v>342424.31924188999</v>
      </c>
      <c r="D22" s="24">
        <v>20379.823224260006</v>
      </c>
      <c r="E22" s="17">
        <v>-37501.782625339983</v>
      </c>
      <c r="F22" s="17">
        <v>-37501.782625339983</v>
      </c>
    </row>
    <row r="23" spans="1:6" ht="15.75" x14ac:dyDescent="0.25">
      <c r="A23" s="22" t="s">
        <v>26</v>
      </c>
      <c r="B23" s="16">
        <v>802603.586626</v>
      </c>
      <c r="C23" s="16">
        <v>802964.47561800003</v>
      </c>
      <c r="D23" s="24">
        <v>-360.88899200002197</v>
      </c>
      <c r="E23" s="17">
        <v>976.81413499999326</v>
      </c>
      <c r="F23" s="17">
        <v>976.81413499999326</v>
      </c>
    </row>
    <row r="24" spans="1:6" ht="15.75" x14ac:dyDescent="0.25">
      <c r="A24" s="22" t="s">
        <v>27</v>
      </c>
      <c r="B24" s="16">
        <v>44259.393297729999</v>
      </c>
      <c r="C24" s="16">
        <v>45116.754725109997</v>
      </c>
      <c r="D24" s="24">
        <v>-857.36142737999762</v>
      </c>
      <c r="E24" s="17">
        <v>10002.503574579998</v>
      </c>
      <c r="F24" s="17">
        <v>10002.503574579998</v>
      </c>
    </row>
    <row r="25" spans="1:6" ht="16.5" thickBot="1" x14ac:dyDescent="0.3">
      <c r="A25" s="22" t="s">
        <v>28</v>
      </c>
      <c r="B25" s="16">
        <v>990310.2160136099</v>
      </c>
      <c r="C25" s="16">
        <v>992408.3745295296</v>
      </c>
      <c r="D25" s="25">
        <v>-2098.1585159196984</v>
      </c>
      <c r="E25" s="17">
        <v>-17002.53434791998</v>
      </c>
      <c r="F25" s="17">
        <v>-17002.53434791998</v>
      </c>
    </row>
    <row r="26" spans="1:6" ht="16.5" thickBot="1" x14ac:dyDescent="0.3">
      <c r="A26" s="12" t="s">
        <v>29</v>
      </c>
      <c r="B26" s="26">
        <v>1209667.12238988</v>
      </c>
      <c r="C26" s="26">
        <v>1190505.5495849999</v>
      </c>
      <c r="D26" s="14">
        <v>19161.572804880096</v>
      </c>
      <c r="E26" s="14">
        <v>-26522.464915760094</v>
      </c>
      <c r="F26" s="14">
        <v>-26522.464915760094</v>
      </c>
    </row>
    <row r="27" spans="1:6" ht="16.5" thickBot="1" x14ac:dyDescent="0.3">
      <c r="A27" s="27" t="s">
        <v>30</v>
      </c>
      <c r="B27" s="26">
        <v>289549.68435595755</v>
      </c>
      <c r="C27" s="26">
        <v>289549.68435595755</v>
      </c>
      <c r="D27" s="28">
        <v>0</v>
      </c>
      <c r="E27" s="14">
        <v>6251.3550063790171</v>
      </c>
      <c r="F27" s="14">
        <v>6251.3550063790171</v>
      </c>
    </row>
    <row r="28" spans="1:6" ht="16.5" thickBot="1" x14ac:dyDescent="0.3">
      <c r="A28" s="27" t="s">
        <v>31</v>
      </c>
      <c r="B28" s="29">
        <v>73254.458110192441</v>
      </c>
      <c r="C28" s="29">
        <v>52874.634885932435</v>
      </c>
      <c r="D28" s="14">
        <v>20379.823224260006</v>
      </c>
      <c r="E28" s="14">
        <v>-43753.137631719001</v>
      </c>
      <c r="F28" s="14">
        <v>-43753.137631719001</v>
      </c>
    </row>
    <row r="29" spans="1:6" ht="16.5" thickBot="1" x14ac:dyDescent="0.3">
      <c r="A29" s="30" t="s">
        <v>32</v>
      </c>
      <c r="B29" s="29">
        <v>675575.60084684007</v>
      </c>
      <c r="C29" s="29">
        <v>674547.27671560994</v>
      </c>
      <c r="D29" s="14">
        <v>1028.3241312301252</v>
      </c>
      <c r="E29" s="14">
        <v>-28772.654200239922</v>
      </c>
      <c r="F29" s="14">
        <v>-28772.654200239922</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20 2083(August 05,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46239</v>
      </c>
      <c r="C6" s="10">
        <v>46238</v>
      </c>
    </row>
    <row r="7" spans="1:6" ht="63.75" thickBot="1" x14ac:dyDescent="0.3">
      <c r="A7" s="37" t="s">
        <v>39</v>
      </c>
      <c r="B7" s="39">
        <v>2199977.3384031896</v>
      </c>
      <c r="C7" s="39">
        <v>2182913.9241142101</v>
      </c>
      <c r="D7" s="40">
        <f t="shared" ref="D7:D12" si="0">B7-C7</f>
        <v>17063.414288979489</v>
      </c>
      <c r="E7" s="40" t="e">
        <f>B7-#REF!</f>
        <v>#REF!</v>
      </c>
      <c r="F7" s="40" t="e">
        <f>B7-#REF!</f>
        <v>#REF!</v>
      </c>
    </row>
    <row r="8" spans="1:6" ht="15.75" x14ac:dyDescent="0.25">
      <c r="A8" s="15" t="s">
        <v>40</v>
      </c>
      <c r="B8" s="41">
        <v>3706197.7585265497</v>
      </c>
      <c r="C8" s="41">
        <v>3700677.6896500401</v>
      </c>
      <c r="D8" s="40">
        <f>B8-C8</f>
        <v>5520.0688765095547</v>
      </c>
      <c r="E8" s="40" t="e">
        <f>B8-#REF!</f>
        <v>#REF!</v>
      </c>
      <c r="F8" s="40" t="e">
        <f>B8-#REF!</f>
        <v>#REF!</v>
      </c>
    </row>
    <row r="9" spans="1:6" ht="15.75" x14ac:dyDescent="0.25">
      <c r="A9" s="37" t="s">
        <v>41</v>
      </c>
      <c r="B9" s="42">
        <v>45546.105884340002</v>
      </c>
      <c r="C9" s="42">
        <v>45441.234912180007</v>
      </c>
      <c r="D9" s="40">
        <f>B9-C9</f>
        <v>104.87097215999529</v>
      </c>
      <c r="E9" s="35" t="e">
        <f>B9-#REF!</f>
        <v>#REF!</v>
      </c>
      <c r="F9" s="35" t="e">
        <f>B9-#REF!</f>
        <v>#REF!</v>
      </c>
    </row>
    <row r="10" spans="1:6" ht="15.75" x14ac:dyDescent="0.25">
      <c r="A10" s="15" t="s">
        <v>42</v>
      </c>
      <c r="B10" s="41">
        <v>-206220.42012336003</v>
      </c>
      <c r="C10" s="41">
        <v>-201913.76553583003</v>
      </c>
      <c r="D10" s="35">
        <f t="shared" si="0"/>
        <v>-4306.6545875300071</v>
      </c>
      <c r="E10" s="35" t="e">
        <f>B10-#REF!</f>
        <v>#REF!</v>
      </c>
      <c r="F10" s="35" t="e">
        <f>B10-#REF!</f>
        <v>#REF!</v>
      </c>
    </row>
    <row r="11" spans="1:6" ht="31.5" x14ac:dyDescent="0.25">
      <c r="A11" s="37" t="s">
        <v>43</v>
      </c>
      <c r="B11" s="42">
        <v>217701.61114184003</v>
      </c>
      <c r="C11" s="42">
        <v>213394.95655431002</v>
      </c>
      <c r="D11" s="35">
        <f t="shared" si="0"/>
        <v>4306.6545875300071</v>
      </c>
      <c r="E11" s="35" t="e">
        <f>B11-#REF!</f>
        <v>#REF!</v>
      </c>
      <c r="F11" s="35" t="e">
        <f>B11-#REF!</f>
        <v>#REF!</v>
      </c>
    </row>
    <row r="12" spans="1:6" ht="15.75" x14ac:dyDescent="0.25">
      <c r="A12" s="15" t="s">
        <v>44</v>
      </c>
      <c r="B12" s="16">
        <v>-1300000</v>
      </c>
      <c r="C12" s="16">
        <v>-1315850</v>
      </c>
      <c r="D12" s="35">
        <f t="shared" si="0"/>
        <v>15850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-819550</v>
      </c>
      <c r="C17" s="42">
        <v>-846750</v>
      </c>
      <c r="D17" s="35">
        <f>B17-C17</f>
        <v>27200</v>
      </c>
      <c r="E17" s="35" t="e">
        <f>B17-#REF!</f>
        <v>#REF!</v>
      </c>
      <c r="F17" s="35" t="e">
        <f>B17-#REF!</f>
        <v>#REF!</v>
      </c>
    </row>
    <row r="18" spans="1:6" ht="15.75" x14ac:dyDescent="0.25">
      <c r="A18" s="23" t="s">
        <v>21</v>
      </c>
      <c r="B18" s="42">
        <v>-80450</v>
      </c>
      <c r="C18" s="42">
        <v>-69100</v>
      </c>
      <c r="D18" s="35">
        <f>B18-C18</f>
        <v>-11350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2199977.3384034899</v>
      </c>
      <c r="C21" s="43">
        <v>2182913.9241145295</v>
      </c>
      <c r="D21" s="40">
        <f t="shared" ref="D21:D29" si="1">B21-C21</f>
        <v>17063.414288960397</v>
      </c>
      <c r="E21" s="35" t="e">
        <f>B21-#REF!</f>
        <v>#REF!</v>
      </c>
      <c r="F21" s="35" t="e">
        <f>B21-#REF!</f>
        <v>#REF!</v>
      </c>
    </row>
    <row r="22" spans="1:6" ht="31.5" x14ac:dyDescent="0.25">
      <c r="A22" s="37" t="s">
        <v>45</v>
      </c>
      <c r="B22" s="41">
        <v>362804.14246614999</v>
      </c>
      <c r="C22" s="41">
        <v>342424.31924188999</v>
      </c>
      <c r="D22" s="35">
        <f t="shared" si="1"/>
        <v>20379.823224260006</v>
      </c>
      <c r="E22" s="35" t="e">
        <f>B22-#REF!</f>
        <v>#REF!</v>
      </c>
      <c r="F22" s="35" t="e">
        <f>B22-#REF!</f>
        <v>#REF!</v>
      </c>
    </row>
    <row r="23" spans="1:6" ht="15.75" x14ac:dyDescent="0.25">
      <c r="A23" s="15" t="s">
        <v>32</v>
      </c>
      <c r="B23" s="41">
        <v>802603.586626</v>
      </c>
      <c r="C23" s="41">
        <v>802964.47561800003</v>
      </c>
      <c r="D23" s="35">
        <f t="shared" si="1"/>
        <v>-360.88899200002197</v>
      </c>
      <c r="E23" s="35" t="e">
        <f>B23-#REF!</f>
        <v>#REF!</v>
      </c>
      <c r="F23" s="35" t="e">
        <f>B23-#REF!</f>
        <v>#REF!</v>
      </c>
    </row>
    <row r="24" spans="1:6" ht="31.5" x14ac:dyDescent="0.25">
      <c r="A24" s="37" t="s">
        <v>46</v>
      </c>
      <c r="B24" s="41">
        <v>44259.393297729999</v>
      </c>
      <c r="C24" s="41">
        <v>45116.754725109997</v>
      </c>
      <c r="D24" s="35">
        <f t="shared" si="1"/>
        <v>-857.36142737999762</v>
      </c>
      <c r="E24" s="35" t="e">
        <f>B24-#REF!</f>
        <v>#REF!</v>
      </c>
      <c r="F24" s="35" t="e">
        <f>B24-#REF!</f>
        <v>#REF!</v>
      </c>
    </row>
    <row r="25" spans="1:6" ht="45" x14ac:dyDescent="0.25">
      <c r="A25" s="44" t="s">
        <v>47</v>
      </c>
      <c r="B25" s="41">
        <v>990310.2160136099</v>
      </c>
      <c r="C25" s="41">
        <v>992408.3745295296</v>
      </c>
      <c r="D25" s="35">
        <f t="shared" si="1"/>
        <v>-2098.1585159196984</v>
      </c>
      <c r="E25" s="35" t="e">
        <f>B25-#REF!</f>
        <v>#REF!</v>
      </c>
      <c r="F25" s="35" t="e">
        <f>B25-#REF!</f>
        <v>#REF!</v>
      </c>
    </row>
    <row r="26" spans="1:6" ht="16.5" hidden="1" thickBot="1" x14ac:dyDescent="0.3">
      <c r="B26" s="43">
        <v>1209667.12238988</v>
      </c>
      <c r="C26" s="43">
        <v>1190505.5495849999</v>
      </c>
      <c r="D26" s="35">
        <f t="shared" si="1"/>
        <v>19161.572804880096</v>
      </c>
      <c r="E26" s="35" t="e">
        <f>B26-#REF!</f>
        <v>#REF!</v>
      </c>
      <c r="F26" s="35" t="e">
        <f>B26-#REF!</f>
        <v>#REF!</v>
      </c>
    </row>
    <row r="27" spans="1:6" ht="16.5" hidden="1" thickBot="1" x14ac:dyDescent="0.3">
      <c r="B27" s="45">
        <v>289549.68435595755</v>
      </c>
      <c r="C27" s="45">
        <v>289549.68435595755</v>
      </c>
      <c r="D27" s="35">
        <f t="shared" si="1"/>
        <v>0</v>
      </c>
      <c r="E27" s="35" t="e">
        <f>B27-#REF!</f>
        <v>#REF!</v>
      </c>
      <c r="F27" s="35" t="e">
        <f>B27-#REF!</f>
        <v>#REF!</v>
      </c>
    </row>
    <row r="28" spans="1:6" ht="16.5" hidden="1" thickBot="1" x14ac:dyDescent="0.3">
      <c r="B28" s="45">
        <v>73254.458110192441</v>
      </c>
      <c r="C28" s="45">
        <v>52874.634885932435</v>
      </c>
      <c r="D28" s="40">
        <f t="shared" si="1"/>
        <v>20379.823224260006</v>
      </c>
      <c r="E28" s="35" t="e">
        <f>B28-#REF!</f>
        <v>#REF!</v>
      </c>
      <c r="F28" s="40" t="e">
        <f>B28-#REF!</f>
        <v>#REF!</v>
      </c>
    </row>
    <row r="29" spans="1:6" ht="16.5" hidden="1" thickBot="1" x14ac:dyDescent="0.3">
      <c r="B29" s="45">
        <v>675575.60084684007</v>
      </c>
      <c r="C29" s="45">
        <v>674547.27671560994</v>
      </c>
      <c r="D29" s="40">
        <f t="shared" si="1"/>
        <v>1028.3241312301252</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2026-08-11T06:47:42Z</dcterms:created>
  <dcterms:modified xsi:type="dcterms:W3CDTF">2026-08-11T06:48:01Z</dcterms:modified>
</cp:coreProperties>
</file>