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<sst xmlns="http://schemas.openxmlformats.org/spreadsheetml/2006/main" count="62" uniqueCount="49">
  <si>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</si>
  <si>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</si>
  <si>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</si>
  <si>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</si>
  <si>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21 2083</t>
  </si>
  <si>
    <t>Shrawan 20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</si>
  <si>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</si>
  <si>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</si>
  <si>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</si>
  <si>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</si>
  <si>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</si>
  <si>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</si>
  <si>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</si>
  <si>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</si>
  <si>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</si>
  <si>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</si>
  <si>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</si>
  <si>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</si>
  <si>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</si>
  <si>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</si>
  <si>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</si>
  <si>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</si>
  <si>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</si>
  <si>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</si>
  <si>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</si>
  <si>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</si>
  <si>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</si>
  <si>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</si>
  <si>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</si>
  <si>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</si>
  <si>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</si>
  <si>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</si>
  <si>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</si>
  <si>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</si>
  <si>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</si>
  <si>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</si>
  <si>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</si>
  <si>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</si>
  <si>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</si>
  <si>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</si>
  <si>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</si>
  <si>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</si>
  <si>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</si>
  <si>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</si>
  <si>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</si>
  <si>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</si>
  <si>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</si>
  <si>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</si>
  <si>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21 2083(August 06,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</si>
</sst>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46240</v>
      </c>
      <c r="C6" s="10">
        <v>46239</v>
      </c>
      <c r="D6" s="11" t="s">
        <v>7</v>
      </c>
      <c r="E6" s="11" t="s">
        <v>8</v>
      </c>
      <c r="F6" s="11" t="s">
        <v>9</v>
      </c>
    </row>
    <row r="7" spans="1:6" ht="16.5" thickBot="1" x14ac:dyDescent="0.3">
      <c r="A7" s="12" t="s">
        <v>10</v>
      </c>
      <c r="B7" s="13">
        <v>2170667.5302460594</v>
      </c>
      <c r="C7" s="13">
        <v>2199977.3384031896</v>
      </c>
      <c r="D7" s="14">
        <v>-29309.808157130145</v>
      </c>
      <c r="E7" s="14">
        <v>-72834.807420880534</v>
      </c>
      <c r="F7" s="14">
        <v>-72834.807420880534</v>
      </c>
    </row>
    <row r="8" spans="1:6" ht="15.75" x14ac:dyDescent="0.25">
      <c r="A8" s="15" t="s">
        <v>11</v>
      </c>
      <c r="B8" s="16">
        <v>3707265.2558413395</v>
      </c>
      <c r="C8" s="16">
        <v>3706197.7585265497</v>
      </c>
      <c r="D8" s="17">
        <v>1067.4973147897981</v>
      </c>
      <c r="E8" s="17">
        <v>22534.870758659672</v>
      </c>
      <c r="F8" s="17">
        <v>22534.870758659672</v>
      </c>
    </row>
    <row r="9" spans="1:6" ht="15.75" x14ac:dyDescent="0.25">
      <c r="A9" s="18" t="s">
        <v>12</v>
      </c>
      <c r="B9" s="19">
        <v>45388.007303099999</v>
      </c>
      <c r="C9" s="19">
        <v>45546.105884340002</v>
      </c>
      <c r="D9" s="20">
        <v>-158.09858124000311</v>
      </c>
      <c r="E9" s="17">
        <v>-269.94820381000318</v>
      </c>
      <c r="F9" s="17">
        <v>-269.94820381000318</v>
      </c>
    </row>
    <row r="10" spans="1:6" ht="15.75" x14ac:dyDescent="0.25">
      <c r="A10" s="15" t="s">
        <v>13</v>
      </c>
      <c r="B10" s="16">
        <v>-221147.72559528</v>
      </c>
      <c r="C10" s="16">
        <v>-206220.42012336003</v>
      </c>
      <c r="D10" s="17">
        <v>-14927.305471919972</v>
      </c>
      <c r="E10" s="17">
        <v>-57319.678179540002</v>
      </c>
      <c r="F10" s="17">
        <v>-57319.678179540002</v>
      </c>
    </row>
    <row r="11" spans="1:6" ht="15.75" x14ac:dyDescent="0.25">
      <c r="A11" s="18" t="s">
        <v>14</v>
      </c>
      <c r="B11" s="19">
        <v>232628.91661376</v>
      </c>
      <c r="C11" s="19">
        <v>217701.61114184003</v>
      </c>
      <c r="D11" s="21">
        <v>14927.305471919972</v>
      </c>
      <c r="E11" s="17">
        <v>57319.678179540002</v>
      </c>
      <c r="F11" s="17">
        <v>57319.678179540002</v>
      </c>
    </row>
    <row r="12" spans="1:6" ht="15.75" x14ac:dyDescent="0.25">
      <c r="A12" s="22" t="s">
        <v>15</v>
      </c>
      <c r="B12" s="16">
        <v>-1315450</v>
      </c>
      <c r="C12" s="16">
        <v>-1300000</v>
      </c>
      <c r="D12" s="17">
        <v>-15450</v>
      </c>
      <c r="E12" s="17">
        <v>-38050</v>
      </c>
      <c r="F12" s="17">
        <v>-38050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-819550</v>
      </c>
      <c r="C17" s="19">
        <v>-819550</v>
      </c>
      <c r="D17" s="21">
        <v>0</v>
      </c>
      <c r="E17" s="17">
        <v>-63900</v>
      </c>
      <c r="F17" s="17">
        <v>-63900</v>
      </c>
    </row>
    <row r="18" spans="1:6" ht="15.75" x14ac:dyDescent="0.25">
      <c r="A18" s="23" t="s">
        <v>21</v>
      </c>
      <c r="B18" s="19">
        <v>-95900</v>
      </c>
      <c r="C18" s="19">
        <v>-80450</v>
      </c>
      <c r="D18" s="21">
        <v>-15450</v>
      </c>
      <c r="E18" s="17">
        <v>25850</v>
      </c>
      <c r="F18" s="17">
        <v>25850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2170667.5302462699</v>
      </c>
      <c r="C21" s="13">
        <v>2199977.3384034899</v>
      </c>
      <c r="D21" s="14">
        <v>-29309.808157220017</v>
      </c>
      <c r="E21" s="14">
        <v>-72834.807420900092</v>
      </c>
      <c r="F21" s="14">
        <v>-72834.807420900092</v>
      </c>
    </row>
    <row r="22" spans="1:6" ht="15.75" x14ac:dyDescent="0.25">
      <c r="A22" s="22" t="s">
        <v>25</v>
      </c>
      <c r="B22" s="16">
        <v>337295.48624346999</v>
      </c>
      <c r="C22" s="16">
        <v>362804.14246614999</v>
      </c>
      <c r="D22" s="24">
        <v>-25508.656222680002</v>
      </c>
      <c r="E22" s="17">
        <v>-63010.438848019985</v>
      </c>
      <c r="F22" s="17">
        <v>-63010.438848019985</v>
      </c>
    </row>
    <row r="23" spans="1:6" ht="15.75" x14ac:dyDescent="0.25">
      <c r="A23" s="22" t="s">
        <v>26</v>
      </c>
      <c r="B23" s="16">
        <v>802041.51161799999</v>
      </c>
      <c r="C23" s="16">
        <v>802603.586626</v>
      </c>
      <c r="D23" s="24">
        <v>-562.07500800001435</v>
      </c>
      <c r="E23" s="17">
        <v>414.73912699997891</v>
      </c>
      <c r="F23" s="17">
        <v>414.73912699997891</v>
      </c>
    </row>
    <row r="24" spans="1:6" ht="15.75" x14ac:dyDescent="0.25">
      <c r="A24" s="22" t="s">
        <v>27</v>
      </c>
      <c r="B24" s="16">
        <v>43450.990627350002</v>
      </c>
      <c r="C24" s="16">
        <v>44259.393297729999</v>
      </c>
      <c r="D24" s="24">
        <v>-808.40267037999729</v>
      </c>
      <c r="E24" s="17">
        <v>9194.1009042000005</v>
      </c>
      <c r="F24" s="17">
        <v>9194.1009042000005</v>
      </c>
    </row>
    <row r="25" spans="1:6" ht="16.5" thickBot="1" x14ac:dyDescent="0.3">
      <c r="A25" s="22" t="s">
        <v>28</v>
      </c>
      <c r="B25" s="16">
        <v>987879.54175744974</v>
      </c>
      <c r="C25" s="16">
        <v>990310.2160136099</v>
      </c>
      <c r="D25" s="25">
        <v>-2430.6742561601568</v>
      </c>
      <c r="E25" s="17">
        <v>-19433.208604080137</v>
      </c>
      <c r="F25" s="17">
        <v>-19433.208604080137</v>
      </c>
    </row>
    <row r="26" spans="1:6" ht="16.5" thickBot="1" x14ac:dyDescent="0.3">
      <c r="A26" s="12" t="s">
        <v>29</v>
      </c>
      <c r="B26" s="26">
        <v>1182787.9884888201</v>
      </c>
      <c r="C26" s="26">
        <v>1209667.12238988</v>
      </c>
      <c r="D26" s="14">
        <v>-26879.13390105986</v>
      </c>
      <c r="E26" s="14">
        <v>-53401.598816819955</v>
      </c>
      <c r="F26" s="14">
        <v>-53401.598816819955</v>
      </c>
    </row>
    <row r="27" spans="1:6" ht="16.5" thickBot="1" x14ac:dyDescent="0.3">
      <c r="A27" s="27" t="s">
        <v>30</v>
      </c>
      <c r="B27" s="26">
        <v>289549.68435595755</v>
      </c>
      <c r="C27" s="26">
        <v>289549.68435595755</v>
      </c>
      <c r="D27" s="28">
        <v>0</v>
      </c>
      <c r="E27" s="14">
        <v>6251.3550063790171</v>
      </c>
      <c r="F27" s="14">
        <v>6251.3550063790171</v>
      </c>
    </row>
    <row r="28" spans="1:6" ht="16.5" thickBot="1" x14ac:dyDescent="0.3">
      <c r="A28" s="27" t="s">
        <v>31</v>
      </c>
      <c r="B28" s="29">
        <v>47745.80188751244</v>
      </c>
      <c r="C28" s="29">
        <v>73254.458110192441</v>
      </c>
      <c r="D28" s="14">
        <v>-25508.656222680002</v>
      </c>
      <c r="E28" s="14">
        <v>-69261.793854399002</v>
      </c>
      <c r="F28" s="14">
        <v>-69261.793854399002</v>
      </c>
    </row>
    <row r="29" spans="1:6" ht="16.5" thickBot="1" x14ac:dyDescent="0.3">
      <c r="A29" s="30" t="s">
        <v>32</v>
      </c>
      <c r="B29" s="29">
        <v>672113.52157886</v>
      </c>
      <c r="C29" s="29">
        <v>675575.60084684007</v>
      </c>
      <c r="D29" s="14">
        <v>-3462.0792679800652</v>
      </c>
      <c r="E29" s="14">
        <v>-32234.733468219987</v>
      </c>
      <c r="F29" s="14">
        <v>-32234.733468219987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21 2083(August 06,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46240</v>
      </c>
      <c r="C6" s="10">
        <v>46239</v>
      </c>
    </row>
    <row r="7" spans="1:6" ht="63.75" thickBot="1" x14ac:dyDescent="0.3">
      <c r="A7" s="37" t="s">
        <v>39</v>
      </c>
      <c r="B7" s="39">
        <v>2170667.5302460594</v>
      </c>
      <c r="C7" s="39">
        <v>2199977.3384031896</v>
      </c>
      <c r="D7" s="40">
        <f t="shared" ref="D7:D12" si="0">B7-C7</f>
        <v>-29309.808157130145</v>
      </c>
      <c r="E7" s="40" t="e">
        <f>B7-#REF!</f>
        <v>#REF!</v>
      </c>
      <c r="F7" s="40" t="e">
        <f>B7-#REF!</f>
        <v>#REF!</v>
      </c>
    </row>
    <row r="8" spans="1:6" ht="15.75" x14ac:dyDescent="0.25">
      <c r="A8" s="15" t="s">
        <v>40</v>
      </c>
      <c r="B8" s="41">
        <v>3707265.2558413395</v>
      </c>
      <c r="C8" s="41">
        <v>3706197.7585265497</v>
      </c>
      <c r="D8" s="40">
        <f>B8-C8</f>
        <v>1067.4973147897981</v>
      </c>
      <c r="E8" s="40" t="e">
        <f>B8-#REF!</f>
        <v>#REF!</v>
      </c>
      <c r="F8" s="40" t="e">
        <f>B8-#REF!</f>
        <v>#REF!</v>
      </c>
    </row>
    <row r="9" spans="1:6" ht="15.75" x14ac:dyDescent="0.25">
      <c r="A9" s="37" t="s">
        <v>41</v>
      </c>
      <c r="B9" s="42">
        <v>45388.007303099999</v>
      </c>
      <c r="C9" s="42">
        <v>45546.105884340002</v>
      </c>
      <c r="D9" s="40">
        <f>B9-C9</f>
        <v>-158.09858124000311</v>
      </c>
      <c r="E9" s="35" t="e">
        <f>B9-#REF!</f>
        <v>#REF!</v>
      </c>
      <c r="F9" s="35" t="e">
        <f>B9-#REF!</f>
        <v>#REF!</v>
      </c>
    </row>
    <row r="10" spans="1:6" ht="15.75" x14ac:dyDescent="0.25">
      <c r="A10" s="15" t="s">
        <v>42</v>
      </c>
      <c r="B10" s="41">
        <v>-221147.72559528</v>
      </c>
      <c r="C10" s="41">
        <v>-206220.42012336003</v>
      </c>
      <c r="D10" s="35">
        <f t="shared" si="0"/>
        <v>-14927.305471919972</v>
      </c>
      <c r="E10" s="35" t="e">
        <f>B10-#REF!</f>
        <v>#REF!</v>
      </c>
      <c r="F10" s="35" t="e">
        <f>B10-#REF!</f>
        <v>#REF!</v>
      </c>
    </row>
    <row r="11" spans="1:6" ht="31.5" x14ac:dyDescent="0.25">
      <c r="A11" s="37" t="s">
        <v>43</v>
      </c>
      <c r="B11" s="42">
        <v>232628.91661376</v>
      </c>
      <c r="C11" s="42">
        <v>217701.61114184003</v>
      </c>
      <c r="D11" s="35">
        <f t="shared" si="0"/>
        <v>14927.305471919972</v>
      </c>
      <c r="E11" s="35" t="e">
        <f>B11-#REF!</f>
        <v>#REF!</v>
      </c>
      <c r="F11" s="35" t="e">
        <f>B11-#REF!</f>
        <v>#REF!</v>
      </c>
    </row>
    <row r="12" spans="1:6" ht="15.75" x14ac:dyDescent="0.25">
      <c r="A12" s="15" t="s">
        <v>44</v>
      </c>
      <c r="B12" s="16">
        <v>-1315450</v>
      </c>
      <c r="C12" s="16">
        <v>-1300000</v>
      </c>
      <c r="D12" s="35">
        <f t="shared" si="0"/>
        <v>-15450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-819550</v>
      </c>
      <c r="C17" s="42">
        <v>-819550</v>
      </c>
      <c r="D17" s="35">
        <f>B17-C17</f>
        <v>0</v>
      </c>
      <c r="E17" s="35" t="e">
        <f>B17-#REF!</f>
        <v>#REF!</v>
      </c>
      <c r="F17" s="35" t="e">
        <f>B17-#REF!</f>
        <v>#REF!</v>
      </c>
    </row>
    <row r="18" spans="1:6" ht="15.75" x14ac:dyDescent="0.25">
      <c r="A18" s="23" t="s">
        <v>21</v>
      </c>
      <c r="B18" s="42">
        <v>-95900</v>
      </c>
      <c r="C18" s="42">
        <v>-80450</v>
      </c>
      <c r="D18" s="35">
        <f>B18-C18</f>
        <v>-15450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2170667.5302462699</v>
      </c>
      <c r="C21" s="43">
        <v>2199977.3384034899</v>
      </c>
      <c r="D21" s="40">
        <f t="shared" ref="D21:D29" si="1">B21-C21</f>
        <v>-29309.808157220017</v>
      </c>
      <c r="E21" s="35" t="e">
        <f>B21-#REF!</f>
        <v>#REF!</v>
      </c>
      <c r="F21" s="35" t="e">
        <f>B21-#REF!</f>
        <v>#REF!</v>
      </c>
    </row>
    <row r="22" spans="1:6" ht="31.5" x14ac:dyDescent="0.25">
      <c r="A22" s="37" t="s">
        <v>45</v>
      </c>
      <c r="B22" s="41">
        <v>337295.48624346999</v>
      </c>
      <c r="C22" s="41">
        <v>362804.14246614999</v>
      </c>
      <c r="D22" s="35">
        <f t="shared" si="1"/>
        <v>-25508.656222680002</v>
      </c>
      <c r="E22" s="35" t="e">
        <f>B22-#REF!</f>
        <v>#REF!</v>
      </c>
      <c r="F22" s="35" t="e">
        <f>B22-#REF!</f>
        <v>#REF!</v>
      </c>
    </row>
    <row r="23" spans="1:6" ht="15.75" x14ac:dyDescent="0.25">
      <c r="A23" s="15" t="s">
        <v>32</v>
      </c>
      <c r="B23" s="41">
        <v>802041.51161799999</v>
      </c>
      <c r="C23" s="41">
        <v>802603.586626</v>
      </c>
      <c r="D23" s="35">
        <f t="shared" si="1"/>
        <v>-562.07500800001435</v>
      </c>
      <c r="E23" s="35" t="e">
        <f>B23-#REF!</f>
        <v>#REF!</v>
      </c>
      <c r="F23" s="35" t="e">
        <f>B23-#REF!</f>
        <v>#REF!</v>
      </c>
    </row>
    <row r="24" spans="1:6" ht="31.5" x14ac:dyDescent="0.25">
      <c r="A24" s="37" t="s">
        <v>46</v>
      </c>
      <c r="B24" s="41">
        <v>43450.990627350002</v>
      </c>
      <c r="C24" s="41">
        <v>44259.393297729999</v>
      </c>
      <c r="D24" s="35">
        <f t="shared" si="1"/>
        <v>-808.40267037999729</v>
      </c>
      <c r="E24" s="35" t="e">
        <f>B24-#REF!</f>
        <v>#REF!</v>
      </c>
      <c r="F24" s="35" t="e">
        <f>B24-#REF!</f>
        <v>#REF!</v>
      </c>
    </row>
    <row r="25" spans="1:6" ht="45" x14ac:dyDescent="0.25">
      <c r="A25" s="44" t="s">
        <v>47</v>
      </c>
      <c r="B25" s="41">
        <v>987879.54175744974</v>
      </c>
      <c r="C25" s="41">
        <v>990310.2160136099</v>
      </c>
      <c r="D25" s="35">
        <f t="shared" si="1"/>
        <v>-2430.6742561601568</v>
      </c>
      <c r="E25" s="35" t="e">
        <f>B25-#REF!</f>
        <v>#REF!</v>
      </c>
      <c r="F25" s="35" t="e">
        <f>B25-#REF!</f>
        <v>#REF!</v>
      </c>
    </row>
    <row r="26" spans="1:6" ht="16.5" hidden="1" thickBot="1" x14ac:dyDescent="0.3">
      <c r="B26" s="43">
        <v>1182787.9884888201</v>
      </c>
      <c r="C26" s="43">
        <v>1209667.12238988</v>
      </c>
      <c r="D26" s="35">
        <f t="shared" si="1"/>
        <v>-26879.13390105986</v>
      </c>
      <c r="E26" s="35" t="e">
        <f>B26-#REF!</f>
        <v>#REF!</v>
      </c>
      <c r="F26" s="35" t="e">
        <f>B26-#REF!</f>
        <v>#REF!</v>
      </c>
    </row>
    <row r="27" spans="1:6" ht="16.5" hidden="1" thickBot="1" x14ac:dyDescent="0.3">
      <c r="B27" s="45">
        <v>289549.68435595755</v>
      </c>
      <c r="C27" s="45">
        <v>289549.68435595755</v>
      </c>
      <c r="D27" s="35">
        <f t="shared" si="1"/>
        <v>0</v>
      </c>
      <c r="E27" s="35" t="e">
        <f>B27-#REF!</f>
        <v>#REF!</v>
      </c>
      <c r="F27" s="35" t="e">
        <f>B27-#REF!</f>
        <v>#REF!</v>
      </c>
    </row>
    <row r="28" spans="1:6" ht="16.5" hidden="1" thickBot="1" x14ac:dyDescent="0.3">
      <c r="B28" s="45">
        <v>47745.80188751244</v>
      </c>
      <c r="C28" s="45">
        <v>73254.458110192441</v>
      </c>
      <c r="D28" s="40">
        <f t="shared" si="1"/>
        <v>-25508.656222680002</v>
      </c>
      <c r="E28" s="35" t="e">
        <f>B28-#REF!</f>
        <v>#REF!</v>
      </c>
      <c r="F28" s="40" t="e">
        <f>B28-#REF!</f>
        <v>#REF!</v>
      </c>
    </row>
    <row r="29" spans="1:6" ht="16.5" hidden="1" thickBot="1" x14ac:dyDescent="0.3">
      <c r="B29" s="45">
        <v>672113.52157886</v>
      </c>
      <c r="C29" s="45">
        <v>675575.60084684007</v>
      </c>
      <c r="D29" s="40">
        <f t="shared" si="1"/>
        <v>-3462.0792679800652</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2026-08-11T06:48:27Z</dcterms:created>
  <dcterms:modified xsi:type="dcterms:W3CDTF">2026-08-11T06:48:59Z</dcterms:modified>
</cp:coreProperties>
</file>