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<sst xmlns="http://schemas.openxmlformats.org/spreadsheetml/2006/main" count="62" uniqueCount="51">
  <si>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</si>
  <si>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</si>
  <si>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</si>
  <si>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</si>
  <si>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Shrawan 25 2083</t>
  </si>
  <si>
    <t>Shrawan 24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</si>
  <si>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</si>
  <si>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</si>
  <si>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</si>
  <si>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</si>
  <si>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</si>
  <si>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</si>
  <si>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</si>
  <si>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</si>
  <si>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</si>
  <si>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</si>
  <si>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</si>
  <si>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</si>
  <si>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</si>
  <si>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</si>
  <si>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</si>
  <si>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</si>
  <si>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</si>
  <si>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</si>
  <si>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</si>
  <si>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</si>
  <si>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</si>
  <si>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</si>
  <si>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</si>
  <si>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</si>
  <si>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</si>
  <si>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</si>
  <si>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</si>
  <si>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</si>
  <si>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</si>
  <si>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</si>
  <si>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</si>
  <si>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</si>
  <si>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Asar 3 2083</t>
  </si>
  <si>
    <t>Asar 2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</si>
  <si>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</si>
  <si>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</si>
  <si>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</si>
  <si>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</si>
  <si>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</si>
  <si>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</si>
  <si>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</si>
  <si>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</si>
  <si>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</si>
  <si>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</si>
  <si>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25 2083(August 10,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</si>
</sst>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46244</v>
      </c>
      <c r="C6" s="10">
        <v>46243</v>
      </c>
      <c r="D6" s="11" t="s">
        <v>7</v>
      </c>
      <c r="E6" s="11" t="s">
        <v>8</v>
      </c>
      <c r="F6" s="11" t="s">
        <v>9</v>
      </c>
    </row>
    <row r="7" spans="1:6" ht="16.5" thickBot="1" x14ac:dyDescent="0.3">
      <c r="A7" s="12" t="s">
        <v>10</v>
      </c>
      <c r="B7" s="13">
        <v>2180575.0503189703</v>
      </c>
      <c r="C7" s="13">
        <v>2243210.4977394603</v>
      </c>
      <c r="D7" s="14">
        <v>-62635.447420489974</v>
      </c>
      <c r="E7" s="14">
        <v>-62927.287347969599</v>
      </c>
      <c r="F7" s="14">
        <v>-62927.287347969599</v>
      </c>
    </row>
    <row r="8" spans="1:6" ht="15.75" x14ac:dyDescent="0.25">
      <c r="A8" s="15" t="s">
        <v>11</v>
      </c>
      <c r="B8" s="16">
        <v>3732966.8922545002</v>
      </c>
      <c r="C8" s="16">
        <v>3713189.9325122605</v>
      </c>
      <c r="D8" s="17">
        <v>19776.959742239676</v>
      </c>
      <c r="E8" s="17">
        <v>48236.507171820384</v>
      </c>
      <c r="F8" s="17">
        <v>48236.507171820384</v>
      </c>
    </row>
    <row r="9" spans="1:6" ht="15.75" x14ac:dyDescent="0.25">
      <c r="A9" s="18" t="s">
        <v>12</v>
      </c>
      <c r="B9" s="19">
        <v>45440.442789180008</v>
      </c>
      <c r="C9" s="19">
        <v>45479.76940374</v>
      </c>
      <c r="D9" s="20">
        <v>-39.326614559991867</v>
      </c>
      <c r="E9" s="17">
        <v>-217.51271772999462</v>
      </c>
      <c r="F9" s="17">
        <v>-217.51271772999462</v>
      </c>
    </row>
    <row r="10" spans="1:6" ht="15.75" x14ac:dyDescent="0.25">
      <c r="A10" s="15" t="s">
        <v>13</v>
      </c>
      <c r="B10" s="16">
        <v>-238541.84193552998</v>
      </c>
      <c r="C10" s="16">
        <v>-227029.43477280001</v>
      </c>
      <c r="D10" s="17">
        <v>-11512.407162729971</v>
      </c>
      <c r="E10" s="17">
        <v>-74713.794519789983</v>
      </c>
      <c r="F10" s="17">
        <v>-74713.794519789983</v>
      </c>
    </row>
    <row r="11" spans="1:6" ht="15.75" x14ac:dyDescent="0.25">
      <c r="A11" s="18" t="s">
        <v>14</v>
      </c>
      <c r="B11" s="19">
        <v>250023.03295401001</v>
      </c>
      <c r="C11" s="19">
        <v>238510.62579128001</v>
      </c>
      <c r="D11" s="21">
        <v>11512.40716273</v>
      </c>
      <c r="E11" s="17">
        <v>74713.794519790012</v>
      </c>
      <c r="F11" s="17">
        <v>74713.794519790012</v>
      </c>
    </row>
    <row r="12" spans="1:6" ht="15.75" x14ac:dyDescent="0.25">
      <c r="A12" s="22" t="s">
        <v>15</v>
      </c>
      <c r="B12" s="16">
        <v>-1313850</v>
      </c>
      <c r="C12" s="16">
        <v>-1242950</v>
      </c>
      <c r="D12" s="17">
        <v>-70900</v>
      </c>
      <c r="E12" s="17">
        <v>-36450</v>
      </c>
      <c r="F12" s="17">
        <v>-36450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-842950</v>
      </c>
      <c r="C17" s="19">
        <v>-842950</v>
      </c>
      <c r="D17" s="21">
        <v>0</v>
      </c>
      <c r="E17" s="17">
        <v>-87300</v>
      </c>
      <c r="F17" s="17">
        <v>-87300</v>
      </c>
    </row>
    <row r="18" spans="1:6" ht="15.75" x14ac:dyDescent="0.25">
      <c r="A18" s="23" t="s">
        <v>21</v>
      </c>
      <c r="B18" s="19">
        <v>-70900</v>
      </c>
      <c r="C18" s="19">
        <v>0</v>
      </c>
      <c r="D18" s="21">
        <v>-70900</v>
      </c>
      <c r="E18" s="17">
        <v>50850</v>
      </c>
      <c r="F18" s="17">
        <v>50850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2180575.0503192502</v>
      </c>
      <c r="C21" s="13">
        <v>2243210.4977397993</v>
      </c>
      <c r="D21" s="14">
        <v>-62635.447420549113</v>
      </c>
      <c r="E21" s="14">
        <v>-62927.287347919773</v>
      </c>
      <c r="F21" s="14">
        <v>-62927.287347919773</v>
      </c>
    </row>
    <row r="22" spans="1:6" ht="15.75" x14ac:dyDescent="0.25">
      <c r="A22" s="22" t="s">
        <v>25</v>
      </c>
      <c r="B22" s="16">
        <v>335673.52970441</v>
      </c>
      <c r="C22" s="16">
        <v>404950.85473273997</v>
      </c>
      <c r="D22" s="24">
        <v>-69277.325028329971</v>
      </c>
      <c r="E22" s="17">
        <v>-64632.395387079974</v>
      </c>
      <c r="F22" s="17">
        <v>-64632.395387079974</v>
      </c>
    </row>
    <row r="23" spans="1:6" ht="15.75" x14ac:dyDescent="0.25">
      <c r="A23" s="22" t="s">
        <v>26</v>
      </c>
      <c r="B23" s="16">
        <v>801399.77437100001</v>
      </c>
      <c r="C23" s="16">
        <v>801464.01199799997</v>
      </c>
      <c r="D23" s="24">
        <v>-64.237626999965869</v>
      </c>
      <c r="E23" s="17">
        <v>-226.99812000000384</v>
      </c>
      <c r="F23" s="17">
        <v>-226.99812000000384</v>
      </c>
    </row>
    <row r="24" spans="1:6" ht="15.75" x14ac:dyDescent="0.25">
      <c r="A24" s="22" t="s">
        <v>27</v>
      </c>
      <c r="B24" s="16">
        <v>32340.488214530003</v>
      </c>
      <c r="C24" s="16">
        <v>32069.009316260002</v>
      </c>
      <c r="D24" s="24">
        <v>271.47889827000108</v>
      </c>
      <c r="E24" s="17">
        <v>-1916.4015086199979</v>
      </c>
      <c r="F24" s="17">
        <v>-1916.4015086199979</v>
      </c>
    </row>
    <row r="25" spans="1:6" ht="16.5" thickBot="1" x14ac:dyDescent="0.3">
      <c r="A25" s="22" t="s">
        <v>28</v>
      </c>
      <c r="B25" s="16">
        <v>1011161.25802931</v>
      </c>
      <c r="C25" s="16">
        <v>1004726.6216927997</v>
      </c>
      <c r="D25" s="25">
        <v>6434.6363365103025</v>
      </c>
      <c r="E25" s="17">
        <v>3848.5076677801553</v>
      </c>
      <c r="F25" s="17">
        <v>3848.5076677801553</v>
      </c>
    </row>
    <row r="26" spans="1:6" ht="16.5" thickBot="1" x14ac:dyDescent="0.3">
      <c r="A26" s="12" t="s">
        <v>29</v>
      </c>
      <c r="B26" s="26">
        <v>1169413.7922899402</v>
      </c>
      <c r="C26" s="26">
        <v>1238483.8760469998</v>
      </c>
      <c r="D26" s="14">
        <v>-69070.083757059649</v>
      </c>
      <c r="E26" s="14">
        <v>-66775.795015699929</v>
      </c>
      <c r="F26" s="14">
        <v>-66775.795015699929</v>
      </c>
    </row>
    <row r="27" spans="1:6" ht="16.5" thickBot="1" x14ac:dyDescent="0.3">
      <c r="A27" s="27" t="s">
        <v>30</v>
      </c>
      <c r="B27" s="26">
        <v>287914.88985795662</v>
      </c>
      <c r="C27" s="26">
        <v>287914.88985795662</v>
      </c>
      <c r="D27" s="28">
        <v>0</v>
      </c>
      <c r="E27" s="14">
        <v>8215.6646912469296</v>
      </c>
      <c r="F27" s="14">
        <v>8215.6646912469296</v>
      </c>
    </row>
    <row r="28" spans="1:6" ht="16.5" thickBot="1" x14ac:dyDescent="0.3">
      <c r="A28" s="27" t="s">
        <v>31</v>
      </c>
      <c r="B28" s="29">
        <v>47758.639846453385</v>
      </c>
      <c r="C28" s="29">
        <v>117035.96487478336</v>
      </c>
      <c r="D28" s="14">
        <v>-69277.325028329971</v>
      </c>
      <c r="E28" s="14">
        <v>-72848.060078326904</v>
      </c>
      <c r="F28" s="14">
        <v>-72848.060078326904</v>
      </c>
    </row>
    <row r="29" spans="1:6" ht="16.5" thickBot="1" x14ac:dyDescent="0.3">
      <c r="A29" s="30" t="s">
        <v>32</v>
      </c>
      <c r="B29" s="29">
        <v>690032.17829125002</v>
      </c>
      <c r="C29" s="29">
        <v>682109.61500804999</v>
      </c>
      <c r="D29" s="14">
        <v>7922.5632832000265</v>
      </c>
      <c r="E29" s="14">
        <v>-14316.07675582997</v>
      </c>
      <c r="F29" s="14">
        <v>-14316.07675582997</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A3" sqref="A3:F3"/>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25 2083(August 10, 2026)</v>
      </c>
    </row>
    <row r="4" spans="1:6" ht="15.75" x14ac:dyDescent="0.25">
      <c r="A4" s="15" t="s">
        <v>36</v>
      </c>
    </row>
    <row r="5" spans="1:6" ht="49.5" customHeight="1" thickBot="1" x14ac:dyDescent="0.3">
      <c r="A5" s="37" t="s">
        <v>37</v>
      </c>
      <c r="B5" s="38" t="s">
        <v>38</v>
      </c>
      <c r="C5" s="38" t="s">
        <v>39</v>
      </c>
    </row>
    <row r="6" spans="1:6" ht="16.5" thickBot="1" x14ac:dyDescent="0.3">
      <c r="A6" s="15" t="s">
        <v>40</v>
      </c>
      <c r="B6" s="10">
        <v>46190</v>
      </c>
      <c r="C6" s="10">
        <v>46189</v>
      </c>
    </row>
    <row r="7" spans="1:6" ht="63.75" thickBot="1" x14ac:dyDescent="0.3">
      <c r="A7" s="37" t="s">
        <v>41</v>
      </c>
      <c r="B7" s="39">
        <v>2098314.6978183598</v>
      </c>
      <c r="C7" s="39">
        <v>2082802.9910831698</v>
      </c>
      <c r="D7" s="40">
        <f t="shared" ref="D7:D12" si="0">B7-C7</f>
        <v>15511.706735190004</v>
      </c>
      <c r="E7" s="40" t="e">
        <f>B7-#REF!</f>
        <v>#REF!</v>
      </c>
      <c r="F7" s="40" t="e">
        <f>B7-#REF!</f>
        <v>#REF!</v>
      </c>
    </row>
    <row r="8" spans="1:6" ht="15.75" x14ac:dyDescent="0.25">
      <c r="A8" s="15" t="s">
        <v>42</v>
      </c>
      <c r="B8" s="41">
        <v>3552483.1286497097</v>
      </c>
      <c r="C8" s="41">
        <v>3545876.2075601197</v>
      </c>
      <c r="D8" s="40">
        <f>B8-C8</f>
        <v>6606.9210895900615</v>
      </c>
      <c r="E8" s="40" t="e">
        <f>B8-#REF!</f>
        <v>#REF!</v>
      </c>
      <c r="F8" s="40" t="e">
        <f>B8-#REF!</f>
        <v>#REF!</v>
      </c>
    </row>
    <row r="9" spans="1:6" ht="15.75" x14ac:dyDescent="0.25">
      <c r="A9" s="37" t="s">
        <v>43</v>
      </c>
      <c r="B9" s="42">
        <v>45210.28674671</v>
      </c>
      <c r="C9" s="42">
        <v>45227.765242069996</v>
      </c>
      <c r="D9" s="40">
        <f>B9-C9</f>
        <v>-17.478495359995577</v>
      </c>
      <c r="E9" s="35" t="e">
        <f>B9-#REF!</f>
        <v>#REF!</v>
      </c>
      <c r="F9" s="35" t="e">
        <f>B9-#REF!</f>
        <v>#REF!</v>
      </c>
    </row>
    <row r="10" spans="1:6" ht="15.75" x14ac:dyDescent="0.25">
      <c r="A10" s="15" t="s">
        <v>44</v>
      </c>
      <c r="B10" s="41">
        <v>-374368.43083134998</v>
      </c>
      <c r="C10" s="41">
        <v>-383523.21647694998</v>
      </c>
      <c r="D10" s="35">
        <f t="shared" si="0"/>
        <v>9154.7856456000009</v>
      </c>
      <c r="E10" s="35" t="e">
        <f>B10-#REF!</f>
        <v>#REF!</v>
      </c>
      <c r="F10" s="35" t="e">
        <f>B10-#REF!</f>
        <v>#REF!</v>
      </c>
    </row>
    <row r="11" spans="1:6" ht="31.5" x14ac:dyDescent="0.25">
      <c r="A11" s="37" t="s">
        <v>45</v>
      </c>
      <c r="B11" s="42">
        <v>386076.52163897001</v>
      </c>
      <c r="C11" s="42">
        <v>395231.30728457001</v>
      </c>
      <c r="D11" s="35">
        <f t="shared" si="0"/>
        <v>-9154.7856456000009</v>
      </c>
      <c r="E11" s="35" t="e">
        <f>B11-#REF!</f>
        <v>#REF!</v>
      </c>
      <c r="F11" s="35" t="e">
        <f>B11-#REF!</f>
        <v>#REF!</v>
      </c>
    </row>
    <row r="12" spans="1:6" ht="15.75" x14ac:dyDescent="0.25">
      <c r="A12" s="15" t="s">
        <v>46</v>
      </c>
      <c r="B12" s="16">
        <v>-1079800</v>
      </c>
      <c r="C12" s="16">
        <v>-1079550</v>
      </c>
      <c r="D12" s="35">
        <f t="shared" si="0"/>
        <v>-250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-813350</v>
      </c>
      <c r="C17" s="42">
        <v>-808350</v>
      </c>
      <c r="D17" s="35">
        <f>B17-C17</f>
        <v>-5000</v>
      </c>
      <c r="E17" s="35" t="e">
        <f>B17-#REF!</f>
        <v>#REF!</v>
      </c>
      <c r="F17" s="35" t="e">
        <f>B17-#REF!</f>
        <v>#REF!</v>
      </c>
    </row>
    <row r="18" spans="1:6" ht="15.75" x14ac:dyDescent="0.25">
      <c r="A18" s="23" t="s">
        <v>21</v>
      </c>
      <c r="B18" s="42">
        <v>-66450</v>
      </c>
      <c r="C18" s="42">
        <v>-71200</v>
      </c>
      <c r="D18" s="35">
        <f>B18-C18</f>
        <v>4750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-200000</v>
      </c>
      <c r="C20" s="42">
        <v>-200000</v>
      </c>
    </row>
    <row r="21" spans="1:6" ht="16.5" thickBot="1" x14ac:dyDescent="0.3">
      <c r="A21" s="15" t="s">
        <v>31</v>
      </c>
      <c r="B21" s="43">
        <v>2098314.6978186499</v>
      </c>
      <c r="C21" s="43">
        <v>2082802.9910834399</v>
      </c>
      <c r="D21" s="40">
        <f t="shared" ref="D21:D29" si="1">B21-C21</f>
        <v>15511.706735210028</v>
      </c>
      <c r="E21" s="35" t="e">
        <f>B21-#REF!</f>
        <v>#REF!</v>
      </c>
      <c r="F21" s="35" t="e">
        <f>B21-#REF!</f>
        <v>#REF!</v>
      </c>
    </row>
    <row r="22" spans="1:6" ht="31.5" x14ac:dyDescent="0.25">
      <c r="A22" s="37" t="s">
        <v>47</v>
      </c>
      <c r="B22" s="41">
        <v>339388.86574769003</v>
      </c>
      <c r="C22" s="41">
        <v>330468.50784198998</v>
      </c>
      <c r="D22" s="35">
        <f t="shared" si="1"/>
        <v>8920.3579057000461</v>
      </c>
      <c r="E22" s="35" t="e">
        <f>B22-#REF!</f>
        <v>#REF!</v>
      </c>
      <c r="F22" s="35" t="e">
        <f>B22-#REF!</f>
        <v>#REF!</v>
      </c>
    </row>
    <row r="23" spans="1:6" ht="15.75" x14ac:dyDescent="0.25">
      <c r="A23" s="15" t="s">
        <v>32</v>
      </c>
      <c r="B23" s="41">
        <v>784791.74561500002</v>
      </c>
      <c r="C23" s="41">
        <v>784864.63824799994</v>
      </c>
      <c r="D23" s="35">
        <f t="shared" si="1"/>
        <v>-72.89263299992308</v>
      </c>
      <c r="E23" s="35" t="e">
        <f>B23-#REF!</f>
        <v>#REF!</v>
      </c>
      <c r="F23" s="35" t="e">
        <f>B23-#REF!</f>
        <v>#REF!</v>
      </c>
    </row>
    <row r="24" spans="1:6" ht="31.5" x14ac:dyDescent="0.25">
      <c r="A24" s="37" t="s">
        <v>48</v>
      </c>
      <c r="B24" s="41">
        <v>17897.744722070001</v>
      </c>
      <c r="C24" s="41">
        <v>18414.61354369</v>
      </c>
      <c r="D24" s="35">
        <f t="shared" si="1"/>
        <v>-516.86882161999893</v>
      </c>
      <c r="E24" s="35" t="e">
        <f>B24-#REF!</f>
        <v>#REF!</v>
      </c>
      <c r="F24" s="35" t="e">
        <f>B24-#REF!</f>
        <v>#REF!</v>
      </c>
    </row>
    <row r="25" spans="1:6" ht="45" x14ac:dyDescent="0.25">
      <c r="A25" s="44" t="s">
        <v>49</v>
      </c>
      <c r="B25" s="41">
        <v>956236.34173388989</v>
      </c>
      <c r="C25" s="41">
        <v>949055.23144976015</v>
      </c>
      <c r="D25" s="35">
        <f t="shared" si="1"/>
        <v>7181.1102841297397</v>
      </c>
      <c r="E25" s="35" t="e">
        <f>B25-#REF!</f>
        <v>#REF!</v>
      </c>
      <c r="F25" s="35" t="e">
        <f>B25-#REF!</f>
        <v>#REF!</v>
      </c>
    </row>
    <row r="26" spans="1:6" ht="16.5" hidden="1" thickBot="1" x14ac:dyDescent="0.3">
      <c r="B26" s="43">
        <v>1142078.35608476</v>
      </c>
      <c r="C26" s="43">
        <v>1133747.7596336799</v>
      </c>
      <c r="D26" s="35">
        <f t="shared" si="1"/>
        <v>8330.5964510801714</v>
      </c>
      <c r="E26" s="35" t="e">
        <f>B26-#REF!</f>
        <v>#REF!</v>
      </c>
      <c r="F26" s="35" t="e">
        <f>B26-#REF!</f>
        <v>#REF!</v>
      </c>
    </row>
    <row r="27" spans="1:6" ht="16.5" hidden="1" thickBot="1" x14ac:dyDescent="0.3">
      <c r="B27" s="45">
        <v>279699.22516670969</v>
      </c>
      <c r="C27" s="45">
        <v>279699.22516670969</v>
      </c>
      <c r="D27" s="35">
        <f t="shared" si="1"/>
        <v>0</v>
      </c>
      <c r="E27" s="35" t="e">
        <f>B27-#REF!</f>
        <v>#REF!</v>
      </c>
      <c r="F27" s="35" t="e">
        <f>B27-#REF!</f>
        <v>#REF!</v>
      </c>
    </row>
    <row r="28" spans="1:6" ht="16.5" hidden="1" thickBot="1" x14ac:dyDescent="0.3">
      <c r="B28" s="45">
        <v>59689.64058098034</v>
      </c>
      <c r="C28" s="45">
        <v>50769.282675280294</v>
      </c>
      <c r="D28" s="40">
        <f t="shared" si="1"/>
        <v>8920.3579057000461</v>
      </c>
      <c r="E28" s="35" t="e">
        <f>B28-#REF!</f>
        <v>#REF!</v>
      </c>
      <c r="F28" s="40" t="e">
        <f>B28-#REF!</f>
        <v>#REF!</v>
      </c>
    </row>
    <row r="29" spans="1:6" ht="16.5" hidden="1" thickBot="1" x14ac:dyDescent="0.3">
      <c r="B29" s="45">
        <v>671380.9220040699</v>
      </c>
      <c r="C29" s="45">
        <v>666204.12052489992</v>
      </c>
      <c r="D29" s="40">
        <f t="shared" si="1"/>
        <v>5176.8014791699825</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2026-08-11T05:38:08Z</dcterms:created>
  <dcterms:modified xsi:type="dcterms:W3CDTF">2026-08-11T05:39:02Z</dcterms:modified>
</cp:coreProperties>
</file>