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<sst xmlns="http://schemas.openxmlformats.org/spreadsheetml/2006/main" count="62" uniqueCount="50">
  <si>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</si>
  <si>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</si>
  <si>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</si>
  <si>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</si>
  <si>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Shrawan 27 2083</t>
  </si>
  <si>
    <t>Shrawan 26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</si>
  <si>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</si>
  <si>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</si>
  <si>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</si>
  <si>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</si>
  <si>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</si>
  <si>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</si>
  <si>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</si>
  <si>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</si>
  <si>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</si>
  <si>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</si>
  <si>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</si>
  <si>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</si>
  <si>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</si>
  <si>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</si>
  <si>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</si>
  <si>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</si>
  <si>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</si>
  <si>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</si>
  <si>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</si>
  <si>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</si>
  <si>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</si>
  <si>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</si>
  <si>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</si>
  <si>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</si>
  <si>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</si>
  <si>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</si>
  <si>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</si>
  <si>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</si>
  <si>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</si>
  <si>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</si>
  <si>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</si>
  <si>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</si>
  <si>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</si>
  <si>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</si>
  <si>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</si>
  <si>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</si>
  <si>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</si>
  <si>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</si>
  <si>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</si>
  <si>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</si>
  <si>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</si>
  <si>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</si>
  <si>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</si>
  <si>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27 2083(August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</si>
</sst>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46246</v>
      </c>
      <c r="C6" s="10">
        <v>46245</v>
      </c>
      <c r="D6" s="11" t="s">
        <v>7</v>
      </c>
      <c r="E6" s="11" t="s">
        <v>8</v>
      </c>
      <c r="F6" s="11" t="s">
        <v>9</v>
      </c>
    </row>
    <row r="7" spans="1:6" ht="16.5" thickBot="1" x14ac:dyDescent="0.3">
      <c r="A7" s="12" t="s">
        <v>10</v>
      </c>
      <c r="B7" s="13">
        <v>2188263.0618636501</v>
      </c>
      <c r="C7" s="13">
        <v>2180934.3298737803</v>
      </c>
      <c r="D7" s="14">
        <v>7328.7319898698479</v>
      </c>
      <c r="E7" s="14">
        <v>-55239.275803289842</v>
      </c>
      <c r="F7" s="14">
        <v>-55239.275803289842</v>
      </c>
    </row>
    <row r="8" spans="1:6" ht="15.75" x14ac:dyDescent="0.25">
      <c r="A8" s="15" t="s">
        <v>11</v>
      </c>
      <c r="B8" s="16">
        <v>3749759.3399628201</v>
      </c>
      <c r="C8" s="16">
        <v>3739783.4386646003</v>
      </c>
      <c r="D8" s="17">
        <v>9975.9012982198037</v>
      </c>
      <c r="E8" s="17">
        <v>65028.954880140256</v>
      </c>
      <c r="F8" s="17">
        <v>65028.954880140256</v>
      </c>
    </row>
    <row r="9" spans="1:6" ht="15.75" x14ac:dyDescent="0.25">
      <c r="A9" s="18" t="s">
        <v>12</v>
      </c>
      <c r="B9" s="19">
        <v>45593.379623580004</v>
      </c>
      <c r="C9" s="19">
        <v>45486.323839500001</v>
      </c>
      <c r="D9" s="20">
        <v>107.05578408000292</v>
      </c>
      <c r="E9" s="17">
        <v>-64.57588332999876</v>
      </c>
      <c r="F9" s="17">
        <v>-64.57588332999876</v>
      </c>
    </row>
    <row r="10" spans="1:6" ht="15.75" x14ac:dyDescent="0.25">
      <c r="A10" s="15" t="s">
        <v>13</v>
      </c>
      <c r="B10" s="16">
        <v>-254896.27809917001</v>
      </c>
      <c r="C10" s="16">
        <v>-252899.10879082</v>
      </c>
      <c r="D10" s="17">
        <v>-1997.169308350014</v>
      </c>
      <c r="E10" s="17">
        <v>-91068.230683430011</v>
      </c>
      <c r="F10" s="17">
        <v>-91068.230683430011</v>
      </c>
    </row>
    <row r="11" spans="1:6" ht="15.75" x14ac:dyDescent="0.25">
      <c r="A11" s="18" t="s">
        <v>14</v>
      </c>
      <c r="B11" s="19">
        <v>266377.46911765001</v>
      </c>
      <c r="C11" s="19">
        <v>264380.29980929999</v>
      </c>
      <c r="D11" s="21">
        <v>1997.169308350014</v>
      </c>
      <c r="E11" s="17">
        <v>91068.230683430011</v>
      </c>
      <c r="F11" s="17">
        <v>91068.230683430011</v>
      </c>
    </row>
    <row r="12" spans="1:6" ht="15.75" x14ac:dyDescent="0.25">
      <c r="A12" s="22" t="s">
        <v>15</v>
      </c>
      <c r="B12" s="16">
        <v>-1306600</v>
      </c>
      <c r="C12" s="16">
        <v>-1305950</v>
      </c>
      <c r="D12" s="17">
        <v>-650</v>
      </c>
      <c r="E12" s="17">
        <v>-29200</v>
      </c>
      <c r="F12" s="17">
        <v>-29200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-845800</v>
      </c>
      <c r="C17" s="19">
        <v>-842950</v>
      </c>
      <c r="D17" s="21">
        <v>-2850</v>
      </c>
      <c r="E17" s="17">
        <v>-90150</v>
      </c>
      <c r="F17" s="17">
        <v>-90150</v>
      </c>
    </row>
    <row r="18" spans="1:6" ht="15.75" x14ac:dyDescent="0.25">
      <c r="A18" s="23" t="s">
        <v>21</v>
      </c>
      <c r="B18" s="19">
        <v>-60800</v>
      </c>
      <c r="C18" s="19">
        <v>-63000</v>
      </c>
      <c r="D18" s="21">
        <v>2200</v>
      </c>
      <c r="E18" s="17">
        <v>60950</v>
      </c>
      <c r="F18" s="17">
        <v>60950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2188263.0618640101</v>
      </c>
      <c r="C21" s="13">
        <v>2180934.32987413</v>
      </c>
      <c r="D21" s="14">
        <v>7328.7319898800924</v>
      </c>
      <c r="E21" s="14">
        <v>-55239.275803159922</v>
      </c>
      <c r="F21" s="14">
        <v>-55239.275803159922</v>
      </c>
    </row>
    <row r="22" spans="1:6" ht="15.75" x14ac:dyDescent="0.25">
      <c r="A22" s="22" t="s">
        <v>25</v>
      </c>
      <c r="B22" s="16">
        <v>340826.10245204996</v>
      </c>
      <c r="C22" s="16">
        <v>335984.67389348993</v>
      </c>
      <c r="D22" s="24">
        <v>4841.4285585600301</v>
      </c>
      <c r="E22" s="17">
        <v>-59479.822639440012</v>
      </c>
      <c r="F22" s="17">
        <v>-59479.822639440012</v>
      </c>
    </row>
    <row r="23" spans="1:6" ht="15.75" x14ac:dyDescent="0.25">
      <c r="A23" s="22" t="s">
        <v>26</v>
      </c>
      <c r="B23" s="16">
        <v>799493.276465</v>
      </c>
      <c r="C23" s="16">
        <v>800559.31389900006</v>
      </c>
      <c r="D23" s="24">
        <v>-1066.0374340000562</v>
      </c>
      <c r="E23" s="17">
        <v>-2133.496026000008</v>
      </c>
      <c r="F23" s="17">
        <v>-2133.496026000008</v>
      </c>
    </row>
    <row r="24" spans="1:6" ht="15.75" x14ac:dyDescent="0.25">
      <c r="A24" s="22" t="s">
        <v>27</v>
      </c>
      <c r="B24" s="16">
        <v>31159.793682720003</v>
      </c>
      <c r="C24" s="16">
        <v>31036.064952299996</v>
      </c>
      <c r="D24" s="24">
        <v>123.7287304200072</v>
      </c>
      <c r="E24" s="17">
        <v>-3097.0960404299985</v>
      </c>
      <c r="F24" s="17">
        <v>-3097.0960404299985</v>
      </c>
    </row>
    <row r="25" spans="1:6" ht="16.5" thickBot="1" x14ac:dyDescent="0.3">
      <c r="A25" s="22" t="s">
        <v>28</v>
      </c>
      <c r="B25" s="16">
        <v>1016783.8892642397</v>
      </c>
      <c r="C25" s="16">
        <v>1013354.27712934</v>
      </c>
      <c r="D25" s="25">
        <v>3429.6121348997112</v>
      </c>
      <c r="E25" s="17">
        <v>9471.1389027098194</v>
      </c>
      <c r="F25" s="17">
        <v>9471.1389027098194</v>
      </c>
    </row>
    <row r="26" spans="1:6" ht="16.5" thickBot="1" x14ac:dyDescent="0.3">
      <c r="A26" s="12" t="s">
        <v>29</v>
      </c>
      <c r="B26" s="26">
        <v>1171479.1725997701</v>
      </c>
      <c r="C26" s="26">
        <v>1167580.05274479</v>
      </c>
      <c r="D26" s="14">
        <v>3899.1198549801484</v>
      </c>
      <c r="E26" s="14">
        <v>-64710.414705869975</v>
      </c>
      <c r="F26" s="14">
        <v>-64710.414705869975</v>
      </c>
    </row>
    <row r="27" spans="1:6" ht="16.5" thickBot="1" x14ac:dyDescent="0.3">
      <c r="A27" s="27" t="s">
        <v>30</v>
      </c>
      <c r="B27" s="26">
        <v>287914.88985795662</v>
      </c>
      <c r="C27" s="26">
        <v>287914.88985795662</v>
      </c>
      <c r="D27" s="28">
        <v>0</v>
      </c>
      <c r="E27" s="14">
        <v>8215.6646912469296</v>
      </c>
      <c r="F27" s="14">
        <v>8215.6646912469296</v>
      </c>
    </row>
    <row r="28" spans="1:6" ht="16.5" thickBot="1" x14ac:dyDescent="0.3">
      <c r="A28" s="27" t="s">
        <v>31</v>
      </c>
      <c r="B28" s="29">
        <v>52911.212594093347</v>
      </c>
      <c r="C28" s="29">
        <v>48069.784035533317</v>
      </c>
      <c r="D28" s="14">
        <v>4841.4285585600301</v>
      </c>
      <c r="E28" s="14">
        <v>-67695.487330686941</v>
      </c>
      <c r="F28" s="14">
        <v>-67695.487330686941</v>
      </c>
    </row>
    <row r="29" spans="1:6" ht="16.5" thickBot="1" x14ac:dyDescent="0.3">
      <c r="A29" s="30" t="s">
        <v>32</v>
      </c>
      <c r="B29" s="29">
        <v>695961.9241257899</v>
      </c>
      <c r="C29" s="29">
        <v>692968.62139805988</v>
      </c>
      <c r="D29" s="14">
        <v>2993.3027277300134</v>
      </c>
      <c r="E29" s="14">
        <v>-8386.3309212900931</v>
      </c>
      <c r="F29" s="14">
        <v>-8386.3309212900931</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27 2083(August 12, 2026)</v>
      </c>
    </row>
    <row r="4" spans="1:6" ht="15.75" x14ac:dyDescent="0.25">
      <c r="A4" s="15" t="s">
        <v>36</v>
      </c>
    </row>
    <row r="5" spans="1:6" ht="49.5" customHeight="1" thickBot="1" x14ac:dyDescent="0.3">
      <c r="A5" s="37" t="s">
        <v>37</v>
      </c>
      <c r="B5" s="38" t="s">
        <v>5</v>
      </c>
      <c r="C5" s="38" t="s">
        <v>38</v>
      </c>
    </row>
    <row r="6" spans="1:6" ht="16.5" thickBot="1" x14ac:dyDescent="0.3">
      <c r="A6" s="15" t="s">
        <v>39</v>
      </c>
      <c r="B6" s="10">
        <v>46245</v>
      </c>
      <c r="C6" s="10">
        <v>46190</v>
      </c>
    </row>
    <row r="7" spans="1:6" ht="63.75" thickBot="1" x14ac:dyDescent="0.3">
      <c r="A7" s="37" t="s">
        <v>40</v>
      </c>
      <c r="B7" s="39">
        <v>2180934.3298737803</v>
      </c>
      <c r="C7" s="39">
        <v>2098314.6978183598</v>
      </c>
      <c r="D7" s="40">
        <f t="shared" ref="D7:D12" si="0">B7-C7</f>
        <v>82619.632055420429</v>
      </c>
      <c r="E7" s="40" t="e">
        <f>B7-#REF!</f>
        <v>#REF!</v>
      </c>
      <c r="F7" s="40" t="e">
        <f>B7-#REF!</f>
        <v>#REF!</v>
      </c>
    </row>
    <row r="8" spans="1:6" ht="15.75" x14ac:dyDescent="0.25">
      <c r="A8" s="15" t="s">
        <v>41</v>
      </c>
      <c r="B8" s="41">
        <v>3739783.4386646003</v>
      </c>
      <c r="C8" s="41">
        <v>3552483.1286497097</v>
      </c>
      <c r="D8" s="40">
        <f>B8-C8</f>
        <v>187300.31001489051</v>
      </c>
      <c r="E8" s="40" t="e">
        <f>B8-#REF!</f>
        <v>#REF!</v>
      </c>
      <c r="F8" s="40" t="e">
        <f>B8-#REF!</f>
        <v>#REF!</v>
      </c>
    </row>
    <row r="9" spans="1:6" ht="15.75" x14ac:dyDescent="0.25">
      <c r="A9" s="37" t="s">
        <v>42</v>
      </c>
      <c r="B9" s="42">
        <v>45486.323839500001</v>
      </c>
      <c r="C9" s="42">
        <v>45210.28674671</v>
      </c>
      <c r="D9" s="40">
        <f>B9-C9</f>
        <v>276.03709279000032</v>
      </c>
      <c r="E9" s="35" t="e">
        <f>B9-#REF!</f>
        <v>#REF!</v>
      </c>
      <c r="F9" s="35" t="e">
        <f>B9-#REF!</f>
        <v>#REF!</v>
      </c>
    </row>
    <row r="10" spans="1:6" ht="15.75" x14ac:dyDescent="0.25">
      <c r="A10" s="15" t="s">
        <v>43</v>
      </c>
      <c r="B10" s="41">
        <v>-252899.10879082</v>
      </c>
      <c r="C10" s="41">
        <v>-374368.43083134998</v>
      </c>
      <c r="D10" s="35">
        <f t="shared" si="0"/>
        <v>121469.32204052998</v>
      </c>
      <c r="E10" s="35" t="e">
        <f>B10-#REF!</f>
        <v>#REF!</v>
      </c>
      <c r="F10" s="35" t="e">
        <f>B10-#REF!</f>
        <v>#REF!</v>
      </c>
    </row>
    <row r="11" spans="1:6" ht="31.5" x14ac:dyDescent="0.25">
      <c r="A11" s="37" t="s">
        <v>44</v>
      </c>
      <c r="B11" s="42">
        <v>264380.29980929999</v>
      </c>
      <c r="C11" s="42">
        <v>386076.52163897001</v>
      </c>
      <c r="D11" s="35">
        <f t="shared" si="0"/>
        <v>-121696.22182967002</v>
      </c>
      <c r="E11" s="35" t="e">
        <f>B11-#REF!</f>
        <v>#REF!</v>
      </c>
      <c r="F11" s="35" t="e">
        <f>B11-#REF!</f>
        <v>#REF!</v>
      </c>
    </row>
    <row r="12" spans="1:6" ht="15.75" x14ac:dyDescent="0.25">
      <c r="A12" s="15" t="s">
        <v>45</v>
      </c>
      <c r="B12" s="16">
        <v>-1305950</v>
      </c>
      <c r="C12" s="16">
        <v>-1079800</v>
      </c>
      <c r="D12" s="35">
        <f t="shared" si="0"/>
        <v>-226150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-842950</v>
      </c>
      <c r="C17" s="42">
        <v>-813350</v>
      </c>
      <c r="D17" s="35">
        <f>B17-C17</f>
        <v>-29600</v>
      </c>
      <c r="E17" s="35" t="e">
        <f>B17-#REF!</f>
        <v>#REF!</v>
      </c>
      <c r="F17" s="35" t="e">
        <f>B17-#REF!</f>
        <v>#REF!</v>
      </c>
    </row>
    <row r="18" spans="1:6" ht="15.75" x14ac:dyDescent="0.25">
      <c r="A18" s="23" t="s">
        <v>21</v>
      </c>
      <c r="B18" s="42">
        <v>-63000</v>
      </c>
      <c r="C18" s="42">
        <v>-66450</v>
      </c>
      <c r="D18" s="35">
        <f>B18-C18</f>
        <v>3450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-200000</v>
      </c>
    </row>
    <row r="21" spans="1:6" ht="16.5" thickBot="1" x14ac:dyDescent="0.3">
      <c r="A21" s="15" t="s">
        <v>31</v>
      </c>
      <c r="B21" s="43">
        <v>2180934.32987413</v>
      </c>
      <c r="C21" s="43">
        <v>2098314.6978186499</v>
      </c>
      <c r="D21" s="40">
        <f t="shared" ref="D21:D29" si="1">B21-C21</f>
        <v>82619.632055480033</v>
      </c>
      <c r="E21" s="35" t="e">
        <f>B21-#REF!</f>
        <v>#REF!</v>
      </c>
      <c r="F21" s="35" t="e">
        <f>B21-#REF!</f>
        <v>#REF!</v>
      </c>
    </row>
    <row r="22" spans="1:6" ht="31.5" x14ac:dyDescent="0.25">
      <c r="A22" s="37" t="s">
        <v>46</v>
      </c>
      <c r="B22" s="41">
        <v>335984.67389348993</v>
      </c>
      <c r="C22" s="41">
        <v>339388.86574769003</v>
      </c>
      <c r="D22" s="35">
        <f t="shared" si="1"/>
        <v>-3404.1918542000931</v>
      </c>
      <c r="E22" s="35" t="e">
        <f>B22-#REF!</f>
        <v>#REF!</v>
      </c>
      <c r="F22" s="35" t="e">
        <f>B22-#REF!</f>
        <v>#REF!</v>
      </c>
    </row>
    <row r="23" spans="1:6" ht="15.75" x14ac:dyDescent="0.25">
      <c r="A23" s="15" t="s">
        <v>32</v>
      </c>
      <c r="B23" s="41">
        <v>800559.31389900006</v>
      </c>
      <c r="C23" s="41">
        <v>784791.74561500002</v>
      </c>
      <c r="D23" s="35">
        <f t="shared" si="1"/>
        <v>15767.568284000037</v>
      </c>
      <c r="E23" s="35" t="e">
        <f>B23-#REF!</f>
        <v>#REF!</v>
      </c>
      <c r="F23" s="35" t="e">
        <f>B23-#REF!</f>
        <v>#REF!</v>
      </c>
    </row>
    <row r="24" spans="1:6" ht="31.5" x14ac:dyDescent="0.25">
      <c r="A24" s="37" t="s">
        <v>47</v>
      </c>
      <c r="B24" s="41">
        <v>31036.064952299996</v>
      </c>
      <c r="C24" s="41">
        <v>17897.744722070001</v>
      </c>
      <c r="D24" s="35">
        <f t="shared" si="1"/>
        <v>13138.320230229994</v>
      </c>
      <c r="E24" s="35" t="e">
        <f>B24-#REF!</f>
        <v>#REF!</v>
      </c>
      <c r="F24" s="35" t="e">
        <f>B24-#REF!</f>
        <v>#REF!</v>
      </c>
    </row>
    <row r="25" spans="1:6" ht="45" x14ac:dyDescent="0.25">
      <c r="A25" s="44" t="s">
        <v>48</v>
      </c>
      <c r="B25" s="41">
        <v>1013354.27712934</v>
      </c>
      <c r="C25" s="41">
        <v>956236.34173388989</v>
      </c>
      <c r="D25" s="35">
        <f t="shared" si="1"/>
        <v>57117.935395450098</v>
      </c>
      <c r="E25" s="35" t="e">
        <f>B25-#REF!</f>
        <v>#REF!</v>
      </c>
      <c r="F25" s="35" t="e">
        <f>B25-#REF!</f>
        <v>#REF!</v>
      </c>
    </row>
    <row r="26" spans="1:6" ht="16.5" hidden="1" thickBot="1" x14ac:dyDescent="0.3">
      <c r="B26" s="43">
        <v>1167580.05274479</v>
      </c>
      <c r="C26" s="43">
        <v>1142078.35608476</v>
      </c>
      <c r="D26" s="35">
        <f t="shared" si="1"/>
        <v>25501.696660029935</v>
      </c>
      <c r="E26" s="35" t="e">
        <f>B26-#REF!</f>
        <v>#REF!</v>
      </c>
      <c r="F26" s="35" t="e">
        <f>B26-#REF!</f>
        <v>#REF!</v>
      </c>
    </row>
    <row r="27" spans="1:6" ht="16.5" hidden="1" thickBot="1" x14ac:dyDescent="0.3">
      <c r="B27" s="45">
        <v>287914.88985795662</v>
      </c>
      <c r="C27" s="45">
        <v>279699.22516670969</v>
      </c>
      <c r="D27" s="35">
        <f t="shared" si="1"/>
        <v>8215.6646912469296</v>
      </c>
      <c r="E27" s="35" t="e">
        <f>B27-#REF!</f>
        <v>#REF!</v>
      </c>
      <c r="F27" s="35" t="e">
        <f>B27-#REF!</f>
        <v>#REF!</v>
      </c>
    </row>
    <row r="28" spans="1:6" ht="16.5" hidden="1" thickBot="1" x14ac:dyDescent="0.3">
      <c r="B28" s="45">
        <v>48069.784035533317</v>
      </c>
      <c r="C28" s="45">
        <v>59689.64058098034</v>
      </c>
      <c r="D28" s="40">
        <f t="shared" si="1"/>
        <v>-11619.856545447023</v>
      </c>
      <c r="E28" s="35" t="e">
        <f>B28-#REF!</f>
        <v>#REF!</v>
      </c>
      <c r="F28" s="40" t="e">
        <f>B28-#REF!</f>
        <v>#REF!</v>
      </c>
    </row>
    <row r="29" spans="1:6" ht="16.5" hidden="1" thickBot="1" x14ac:dyDescent="0.3">
      <c r="B29" s="45">
        <v>692968.62139805988</v>
      </c>
      <c r="C29" s="45">
        <v>671380.9220040699</v>
      </c>
      <c r="D29" s="40">
        <f t="shared" si="1"/>
        <v>21587.699393989984</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2026-08-13T04:15:05Z</dcterms:created>
  <dcterms:modified xsi:type="dcterms:W3CDTF">2026-08-13T04:16:05Z</dcterms:modified>
</cp:coreProperties>
</file>