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<sst xmlns="http://schemas.openxmlformats.org/spreadsheetml/2006/main" count="62" uniqueCount="50">
  <si>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</si>
  <si>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</si>
  <si>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</si>
  <si>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</si>
  <si>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Shrawan 28 2083</t>
  </si>
  <si>
    <t>Shrawan 27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</si>
  <si>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</si>
  <si>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</si>
  <si>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</si>
  <si>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</si>
  <si>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</si>
  <si>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</si>
  <si>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</si>
  <si>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</si>
  <si>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</si>
  <si>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</si>
  <si>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</si>
  <si>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</si>
  <si>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</si>
  <si>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</si>
  <si>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</si>
  <si>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</si>
  <si>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</si>
  <si>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</si>
  <si>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</si>
  <si>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</si>
  <si>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</si>
  <si>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</si>
  <si>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</si>
  <si>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</si>
  <si>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</si>
  <si>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</si>
  <si>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</si>
  <si>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</si>
  <si>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</si>
  <si>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</si>
  <si>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</si>
  <si>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</si>
  <si>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26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</si>
  <si>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</si>
  <si>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</si>
  <si>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</si>
  <si>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</si>
  <si>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</si>
  <si>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</si>
  <si>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</si>
  <si>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</si>
  <si>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</si>
  <si>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</si>
  <si>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28 2083(August 13,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</si>
</sst>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46247</v>
      </c>
      <c r="C6" s="10">
        <v>46246</v>
      </c>
      <c r="D6" s="11" t="s">
        <v>7</v>
      </c>
      <c r="E6" s="11" t="s">
        <v>8</v>
      </c>
      <c r="F6" s="11" t="s">
        <v>9</v>
      </c>
    </row>
    <row r="7" spans="1:6" ht="16.5" thickBot="1" x14ac:dyDescent="0.3">
      <c r="A7" s="12" t="s">
        <v>10</v>
      </c>
      <c r="B7" s="13">
        <v>2175562.2046520002</v>
      </c>
      <c r="C7" s="13">
        <v>2188263.0618636501</v>
      </c>
      <c r="D7" s="14">
        <v>-12700.857211649884</v>
      </c>
      <c r="E7" s="14">
        <v>-67940.133014939725</v>
      </c>
      <c r="F7" s="14">
        <v>-67940.133014939725</v>
      </c>
    </row>
    <row r="8" spans="1:6" ht="15.75" x14ac:dyDescent="0.25">
      <c r="A8" s="15" t="s">
        <v>11</v>
      </c>
      <c r="B8" s="16">
        <v>3759364.4753651205</v>
      </c>
      <c r="C8" s="16">
        <v>3749759.3399628201</v>
      </c>
      <c r="D8" s="17">
        <v>9605.1354023003951</v>
      </c>
      <c r="E8" s="17">
        <v>74634.090282440651</v>
      </c>
      <c r="F8" s="17">
        <v>74634.090282440651</v>
      </c>
    </row>
    <row r="9" spans="1:6" ht="15.75" x14ac:dyDescent="0.25">
      <c r="A9" s="18" t="s">
        <v>12</v>
      </c>
      <c r="B9" s="19">
        <v>45516.911206379998</v>
      </c>
      <c r="C9" s="19">
        <v>45593.379623580004</v>
      </c>
      <c r="D9" s="20">
        <v>-76.468417200005206</v>
      </c>
      <c r="E9" s="17">
        <v>-141.04430053000397</v>
      </c>
      <c r="F9" s="17">
        <v>-141.04430053000397</v>
      </c>
    </row>
    <row r="10" spans="1:6" ht="15.75" x14ac:dyDescent="0.25">
      <c r="A10" s="15" t="s">
        <v>13</v>
      </c>
      <c r="B10" s="16">
        <v>-268202.27071312</v>
      </c>
      <c r="C10" s="16">
        <v>-254896.27809917001</v>
      </c>
      <c r="D10" s="17">
        <v>-13305.992613949988</v>
      </c>
      <c r="E10" s="17">
        <v>-104374.22329738</v>
      </c>
      <c r="F10" s="17">
        <v>-104374.22329738</v>
      </c>
    </row>
    <row r="11" spans="1:6" ht="15.75" x14ac:dyDescent="0.25">
      <c r="A11" s="18" t="s">
        <v>14</v>
      </c>
      <c r="B11" s="19">
        <v>279683.46173159999</v>
      </c>
      <c r="C11" s="19">
        <v>266377.46911765001</v>
      </c>
      <c r="D11" s="21">
        <v>13305.992613949988</v>
      </c>
      <c r="E11" s="17">
        <v>104374.22329738</v>
      </c>
      <c r="F11" s="17">
        <v>104374.22329738</v>
      </c>
    </row>
    <row r="12" spans="1:6" ht="15.75" x14ac:dyDescent="0.25">
      <c r="A12" s="22" t="s">
        <v>15</v>
      </c>
      <c r="B12" s="16">
        <v>-1315600</v>
      </c>
      <c r="C12" s="16">
        <v>-1306600</v>
      </c>
      <c r="D12" s="17">
        <v>-9000</v>
      </c>
      <c r="E12" s="17">
        <v>-38200</v>
      </c>
      <c r="F12" s="17">
        <v>-38200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-845800</v>
      </c>
      <c r="C17" s="19">
        <v>-845800</v>
      </c>
      <c r="D17" s="21">
        <v>0</v>
      </c>
      <c r="E17" s="17">
        <v>-90150</v>
      </c>
      <c r="F17" s="17">
        <v>-90150</v>
      </c>
    </row>
    <row r="18" spans="1:6" ht="15.75" x14ac:dyDescent="0.25">
      <c r="A18" s="23" t="s">
        <v>21</v>
      </c>
      <c r="B18" s="19">
        <v>-69800</v>
      </c>
      <c r="C18" s="19">
        <v>-60800</v>
      </c>
      <c r="D18" s="21">
        <v>-9000</v>
      </c>
      <c r="E18" s="17">
        <v>51950</v>
      </c>
      <c r="F18" s="17">
        <v>51950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2175562.204652369</v>
      </c>
      <c r="C21" s="13">
        <v>2188263.0618640101</v>
      </c>
      <c r="D21" s="14">
        <v>-12700.857211641036</v>
      </c>
      <c r="E21" s="14">
        <v>-67940.133014800958</v>
      </c>
      <c r="F21" s="14">
        <v>-67940.133014800958</v>
      </c>
    </row>
    <row r="22" spans="1:6" ht="15.75" x14ac:dyDescent="0.25">
      <c r="A22" s="22" t="s">
        <v>25</v>
      </c>
      <c r="B22" s="16">
        <v>339317.97435628995</v>
      </c>
      <c r="C22" s="16">
        <v>340826.10245204996</v>
      </c>
      <c r="D22" s="24">
        <v>-1508.1280957600102</v>
      </c>
      <c r="E22" s="17">
        <v>-60987.950735200022</v>
      </c>
      <c r="F22" s="17">
        <v>-60987.950735200022</v>
      </c>
    </row>
    <row r="23" spans="1:6" ht="15.75" x14ac:dyDescent="0.25">
      <c r="A23" s="22" t="s">
        <v>26</v>
      </c>
      <c r="B23" s="16">
        <v>798502.06324299995</v>
      </c>
      <c r="C23" s="16">
        <v>799493.276465</v>
      </c>
      <c r="D23" s="24">
        <v>-991.21322200004943</v>
      </c>
      <c r="E23" s="17">
        <v>-3124.7092480000574</v>
      </c>
      <c r="F23" s="17">
        <v>-3124.7092480000574</v>
      </c>
    </row>
    <row r="24" spans="1:6" ht="15.75" x14ac:dyDescent="0.25">
      <c r="A24" s="22" t="s">
        <v>27</v>
      </c>
      <c r="B24" s="16">
        <v>22410.00409359</v>
      </c>
      <c r="C24" s="16">
        <v>31159.793682720003</v>
      </c>
      <c r="D24" s="24">
        <v>-8749.7895891300032</v>
      </c>
      <c r="E24" s="17">
        <v>-11846.885629560002</v>
      </c>
      <c r="F24" s="17">
        <v>-11846.885629560002</v>
      </c>
    </row>
    <row r="25" spans="1:6" ht="16.5" thickBot="1" x14ac:dyDescent="0.3">
      <c r="A25" s="22" t="s">
        <v>28</v>
      </c>
      <c r="B25" s="16">
        <v>1015332.1629594895</v>
      </c>
      <c r="C25" s="16">
        <v>1016783.8892642397</v>
      </c>
      <c r="D25" s="25">
        <v>-1451.726304750191</v>
      </c>
      <c r="E25" s="17">
        <v>8019.4125979596283</v>
      </c>
      <c r="F25" s="17">
        <v>8019.4125979596283</v>
      </c>
    </row>
    <row r="26" spans="1:6" ht="16.5" thickBot="1" x14ac:dyDescent="0.3">
      <c r="A26" s="12" t="s">
        <v>29</v>
      </c>
      <c r="B26" s="26">
        <v>1160230.0416928797</v>
      </c>
      <c r="C26" s="26">
        <v>1171479.1725997701</v>
      </c>
      <c r="D26" s="14">
        <v>-11249.130906890379</v>
      </c>
      <c r="E26" s="14">
        <v>-75959.545612760354</v>
      </c>
      <c r="F26" s="14">
        <v>-75959.545612760354</v>
      </c>
    </row>
    <row r="27" spans="1:6" ht="16.5" thickBot="1" x14ac:dyDescent="0.3">
      <c r="A27" s="27" t="s">
        <v>30</v>
      </c>
      <c r="B27" s="26">
        <v>287914.88985795662</v>
      </c>
      <c r="C27" s="26">
        <v>287914.88985795662</v>
      </c>
      <c r="D27" s="28">
        <v>0</v>
      </c>
      <c r="E27" s="14">
        <v>8215.6646912469296</v>
      </c>
      <c r="F27" s="14">
        <v>8215.6646912469296</v>
      </c>
    </row>
    <row r="28" spans="1:6" ht="16.5" thickBot="1" x14ac:dyDescent="0.3">
      <c r="A28" s="27" t="s">
        <v>31</v>
      </c>
      <c r="B28" s="29">
        <v>51403.084498333337</v>
      </c>
      <c r="C28" s="29">
        <v>52911.212594093347</v>
      </c>
      <c r="D28" s="14">
        <v>-1508.1280957600102</v>
      </c>
      <c r="E28" s="14">
        <v>-69203.615426446951</v>
      </c>
      <c r="F28" s="14">
        <v>-69203.615426446951</v>
      </c>
    </row>
    <row r="29" spans="1:6" ht="16.5" thickBot="1" x14ac:dyDescent="0.3">
      <c r="A29" s="30" t="s">
        <v>32</v>
      </c>
      <c r="B29" s="29">
        <v>696809.06278546003</v>
      </c>
      <c r="C29" s="29">
        <v>695961.9241257899</v>
      </c>
      <c r="D29" s="14">
        <v>847.13865967013407</v>
      </c>
      <c r="E29" s="14">
        <v>-7539.192261619959</v>
      </c>
      <c r="F29" s="14">
        <v>-7539.192261619959</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A30" sqref="A30:F30"/>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28 2083(August 13, 2026)</v>
      </c>
    </row>
    <row r="4" spans="1:6" ht="15.75" x14ac:dyDescent="0.25">
      <c r="A4" s="15" t="s">
        <v>36</v>
      </c>
    </row>
    <row r="5" spans="1:6" ht="49.5" customHeight="1" thickBot="1" x14ac:dyDescent="0.3">
      <c r="A5" s="37" t="s">
        <v>37</v>
      </c>
      <c r="B5" s="38" t="s">
        <v>4</v>
      </c>
      <c r="C5" s="38" t="s">
        <v>38</v>
      </c>
    </row>
    <row r="6" spans="1:6" ht="16.5" thickBot="1" x14ac:dyDescent="0.3">
      <c r="A6" s="15" t="s">
        <v>39</v>
      </c>
      <c r="B6" s="10">
        <v>46247</v>
      </c>
      <c r="C6" s="10">
        <v>46245</v>
      </c>
    </row>
    <row r="7" spans="1:6" ht="63.75" thickBot="1" x14ac:dyDescent="0.3">
      <c r="A7" s="37" t="s">
        <v>40</v>
      </c>
      <c r="B7" s="39">
        <v>2175562.2046520002</v>
      </c>
      <c r="C7" s="39">
        <v>2180934.3298737803</v>
      </c>
      <c r="D7" s="40">
        <f t="shared" ref="D7:D12" si="0">B7-C7</f>
        <v>-5372.1252217800356</v>
      </c>
      <c r="E7" s="40" t="e">
        <f>B7-#REF!</f>
        <v>#REF!</v>
      </c>
      <c r="F7" s="40" t="e">
        <f>B7-#REF!</f>
        <v>#REF!</v>
      </c>
    </row>
    <row r="8" spans="1:6" ht="15.75" x14ac:dyDescent="0.25">
      <c r="A8" s="15" t="s">
        <v>41</v>
      </c>
      <c r="B8" s="41">
        <v>3759364.4753651205</v>
      </c>
      <c r="C8" s="41">
        <v>3739783.4386646003</v>
      </c>
      <c r="D8" s="40">
        <f>B8-C8</f>
        <v>19581.036700520199</v>
      </c>
      <c r="E8" s="40" t="e">
        <f>B8-#REF!</f>
        <v>#REF!</v>
      </c>
      <c r="F8" s="40" t="e">
        <f>B8-#REF!</f>
        <v>#REF!</v>
      </c>
    </row>
    <row r="9" spans="1:6" ht="15.75" x14ac:dyDescent="0.25">
      <c r="A9" s="37" t="s">
        <v>42</v>
      </c>
      <c r="B9" s="42">
        <v>45516.911206379998</v>
      </c>
      <c r="C9" s="42">
        <v>45486.323839500001</v>
      </c>
      <c r="D9" s="40">
        <f>B9-C9</f>
        <v>30.587366879997717</v>
      </c>
      <c r="E9" s="35" t="e">
        <f>B9-#REF!</f>
        <v>#REF!</v>
      </c>
      <c r="F9" s="35" t="e">
        <f>B9-#REF!</f>
        <v>#REF!</v>
      </c>
    </row>
    <row r="10" spans="1:6" ht="15.75" x14ac:dyDescent="0.25">
      <c r="A10" s="15" t="s">
        <v>43</v>
      </c>
      <c r="B10" s="41">
        <v>-268202.27071312</v>
      </c>
      <c r="C10" s="41">
        <v>-252899.10879082</v>
      </c>
      <c r="D10" s="35">
        <f t="shared" si="0"/>
        <v>-15303.161922300002</v>
      </c>
      <c r="E10" s="35" t="e">
        <f>B10-#REF!</f>
        <v>#REF!</v>
      </c>
      <c r="F10" s="35" t="e">
        <f>B10-#REF!</f>
        <v>#REF!</v>
      </c>
    </row>
    <row r="11" spans="1:6" ht="31.5" x14ac:dyDescent="0.25">
      <c r="A11" s="37" t="s">
        <v>44</v>
      </c>
      <c r="B11" s="42">
        <v>279683.46173159999</v>
      </c>
      <c r="C11" s="42">
        <v>264380.29980929999</v>
      </c>
      <c r="D11" s="35">
        <f t="shared" si="0"/>
        <v>15303.161922300002</v>
      </c>
      <c r="E11" s="35" t="e">
        <f>B11-#REF!</f>
        <v>#REF!</v>
      </c>
      <c r="F11" s="35" t="e">
        <f>B11-#REF!</f>
        <v>#REF!</v>
      </c>
    </row>
    <row r="12" spans="1:6" ht="15.75" x14ac:dyDescent="0.25">
      <c r="A12" s="15" t="s">
        <v>45</v>
      </c>
      <c r="B12" s="16">
        <v>-1315600</v>
      </c>
      <c r="C12" s="16">
        <v>-1305950</v>
      </c>
      <c r="D12" s="35">
        <f t="shared" si="0"/>
        <v>-9650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-845800</v>
      </c>
      <c r="C17" s="42">
        <v>-842950</v>
      </c>
      <c r="D17" s="35">
        <f>B17-C17</f>
        <v>-2850</v>
      </c>
      <c r="E17" s="35" t="e">
        <f>B17-#REF!</f>
        <v>#REF!</v>
      </c>
      <c r="F17" s="35" t="e">
        <f>B17-#REF!</f>
        <v>#REF!</v>
      </c>
    </row>
    <row r="18" spans="1:6" ht="15.75" x14ac:dyDescent="0.25">
      <c r="A18" s="23" t="s">
        <v>21</v>
      </c>
      <c r="B18" s="42">
        <v>-69800</v>
      </c>
      <c r="C18" s="42">
        <v>-63000</v>
      </c>
      <c r="D18" s="35">
        <f>B18-C18</f>
        <v>-6800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2175562.204652369</v>
      </c>
      <c r="C21" s="43">
        <v>2180934.32987413</v>
      </c>
      <c r="D21" s="40">
        <f t="shared" ref="D21:D29" si="1">B21-C21</f>
        <v>-5372.1252217609435</v>
      </c>
      <c r="E21" s="35" t="e">
        <f>B21-#REF!</f>
        <v>#REF!</v>
      </c>
      <c r="F21" s="35" t="e">
        <f>B21-#REF!</f>
        <v>#REF!</v>
      </c>
    </row>
    <row r="22" spans="1:6" ht="31.5" x14ac:dyDescent="0.25">
      <c r="A22" s="37" t="s">
        <v>46</v>
      </c>
      <c r="B22" s="41">
        <v>339317.97435628995</v>
      </c>
      <c r="C22" s="41">
        <v>335984.67389348993</v>
      </c>
      <c r="D22" s="35">
        <f t="shared" si="1"/>
        <v>3333.3004628000199</v>
      </c>
      <c r="E22" s="35" t="e">
        <f>B22-#REF!</f>
        <v>#REF!</v>
      </c>
      <c r="F22" s="35" t="e">
        <f>B22-#REF!</f>
        <v>#REF!</v>
      </c>
    </row>
    <row r="23" spans="1:6" ht="15.75" x14ac:dyDescent="0.25">
      <c r="A23" s="15" t="s">
        <v>32</v>
      </c>
      <c r="B23" s="41">
        <v>798502.06324299995</v>
      </c>
      <c r="C23" s="41">
        <v>800559.31389900006</v>
      </c>
      <c r="D23" s="35">
        <f t="shared" si="1"/>
        <v>-2057.2506560001057</v>
      </c>
      <c r="E23" s="35" t="e">
        <f>B23-#REF!</f>
        <v>#REF!</v>
      </c>
      <c r="F23" s="35" t="e">
        <f>B23-#REF!</f>
        <v>#REF!</v>
      </c>
    </row>
    <row r="24" spans="1:6" ht="31.5" x14ac:dyDescent="0.25">
      <c r="A24" s="37" t="s">
        <v>47</v>
      </c>
      <c r="B24" s="41">
        <v>22410.00409359</v>
      </c>
      <c r="C24" s="41">
        <v>31036.064952299996</v>
      </c>
      <c r="D24" s="35">
        <f t="shared" si="1"/>
        <v>-8626.060858709996</v>
      </c>
      <c r="E24" s="35" t="e">
        <f>B24-#REF!</f>
        <v>#REF!</v>
      </c>
      <c r="F24" s="35" t="e">
        <f>B24-#REF!</f>
        <v>#REF!</v>
      </c>
    </row>
    <row r="25" spans="1:6" ht="45" x14ac:dyDescent="0.25">
      <c r="A25" s="44" t="s">
        <v>48</v>
      </c>
      <c r="B25" s="41">
        <v>1015332.1629594895</v>
      </c>
      <c r="C25" s="41">
        <v>1013354.27712934</v>
      </c>
      <c r="D25" s="35">
        <f t="shared" si="1"/>
        <v>1977.8858301495202</v>
      </c>
      <c r="E25" s="35" t="e">
        <f>B25-#REF!</f>
        <v>#REF!</v>
      </c>
      <c r="F25" s="35" t="e">
        <f>B25-#REF!</f>
        <v>#REF!</v>
      </c>
    </row>
    <row r="26" spans="1:6" ht="16.5" hidden="1" thickBot="1" x14ac:dyDescent="0.3">
      <c r="B26" s="43">
        <v>1160230.0416928797</v>
      </c>
      <c r="C26" s="43">
        <v>1167580.05274479</v>
      </c>
      <c r="D26" s="35">
        <f t="shared" si="1"/>
        <v>-7350.0110519102309</v>
      </c>
      <c r="E26" s="35" t="e">
        <f>B26-#REF!</f>
        <v>#REF!</v>
      </c>
      <c r="F26" s="35" t="e">
        <f>B26-#REF!</f>
        <v>#REF!</v>
      </c>
    </row>
    <row r="27" spans="1:6" ht="16.5" hidden="1" thickBot="1" x14ac:dyDescent="0.3">
      <c r="B27" s="45">
        <v>287914.88985795662</v>
      </c>
      <c r="C27" s="45">
        <v>287914.88985795662</v>
      </c>
      <c r="D27" s="35">
        <f t="shared" si="1"/>
        <v>0</v>
      </c>
      <c r="E27" s="35" t="e">
        <f>B27-#REF!</f>
        <v>#REF!</v>
      </c>
      <c r="F27" s="35" t="e">
        <f>B27-#REF!</f>
        <v>#REF!</v>
      </c>
    </row>
    <row r="28" spans="1:6" ht="16.5" hidden="1" thickBot="1" x14ac:dyDescent="0.3">
      <c r="B28" s="45">
        <v>51403.084498333337</v>
      </c>
      <c r="C28" s="45">
        <v>48069.784035533317</v>
      </c>
      <c r="D28" s="40">
        <f t="shared" si="1"/>
        <v>3333.3004628000199</v>
      </c>
      <c r="E28" s="35" t="e">
        <f>B28-#REF!</f>
        <v>#REF!</v>
      </c>
      <c r="F28" s="40" t="e">
        <f>B28-#REF!</f>
        <v>#REF!</v>
      </c>
    </row>
    <row r="29" spans="1:6" ht="16.5" hidden="1" thickBot="1" x14ac:dyDescent="0.3">
      <c r="B29" s="45">
        <v>696809.06278546003</v>
      </c>
      <c r="C29" s="45">
        <v>692968.62139805988</v>
      </c>
      <c r="D29" s="40">
        <f t="shared" si="1"/>
        <v>3840.4413874001475</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2026-08-14T04:25:12Z</dcterms:created>
  <dcterms:modified xsi:type="dcterms:W3CDTF">2026-08-14T04:25:51Z</dcterms:modified>
</cp:coreProperties>
</file>