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Monetary Division\0.Daily Working\Daily Balance Sheet\Published Balance Sheet\Balance Sheet 2083.84\2. Bhadra\"/>
    </mc:Choice>
  </mc:AlternateContent>
  <xr:revisionPtr revIDLastSave="0" documentId="8_{44E5E2B9-5988-49F0-B541-1A3DA2BCC0C7}" xr6:coauthVersionLast="47" xr6:coauthVersionMax="47" xr10:uidLastSave="{00000000-0000-0000-0000-000000000000}"/>
  <bookViews>
    <workbookView xWindow="-120" yWindow="-120" windowWidth="29040" windowHeight="15720" xr2:uid="{B0B2D7E5-5907-4F66-8FF8-DF52B26EA26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<sst xmlns="http://schemas.openxmlformats.org/spreadsheetml/2006/main" count="62" uniqueCount="50">
  <si>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</si>
  <si>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</si>
  <si>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</si>
  <si>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</si>
  <si>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Bhadra 1 2083</t>
  </si>
  <si>
    <t>Shrawan 31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</si>
  <si>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</si>
  <si>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</si>
  <si>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</si>
  <si>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</si>
  <si>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</si>
  <si>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</si>
  <si>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</si>
  <si>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</si>
  <si>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</si>
  <si>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</si>
  <si>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</si>
  <si>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</si>
  <si>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</si>
  <si>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</si>
  <si>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</si>
  <si>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</si>
  <si>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</si>
  <si>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</si>
  <si>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</si>
  <si>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</si>
  <si>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</si>
  <si>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</si>
  <si>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</si>
  <si>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</si>
  <si>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</si>
  <si>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</si>
  <si>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</si>
  <si>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</si>
  <si>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</si>
  <si>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</si>
  <si>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</si>
  <si>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</si>
  <si>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28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</si>
  <si>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</si>
  <si>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</si>
  <si>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</si>
  <si>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</si>
  <si>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</si>
  <si>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</si>
  <si>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</si>
  <si>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</si>
  <si>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</si>
  <si>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</si>
  <si>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1 2083(August 17,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</si>
</sst>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xr:uid="{B38F33A1-59EB-4306-99B4-43EFCCA783C0}"/>
    <cellStyle name="Currency 2" xfId="4" xr:uid="{758356AA-D832-4E57-8C8F-1EE36A4A6121}"/>
    <cellStyle name="Normal" xfId="0" builtinId="0"/>
    <cellStyle name="Normal 2" xfId="2" xr:uid="{E61EFCCE-68F9-438C-A432-4E3158125070}"/>
    <cellStyle name="Normal 29 3 2" xfId="3" xr:uid="{0B9238CF-3F9C-4652-870C-1D18AF856E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617280B-A460-40A3-A6EC-D56FD7333FD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59BA9-E78F-4F1D-87F2-84F4D2E0DA9E}">
  <dimension ref="A1:F40"/>
  <sheetViews>
    <sheetView tabSelected="1" zoomScale="90" zoomScaleNormal="90"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46251</v>
      </c>
      <c r="C6" s="10">
        <v>46250</v>
      </c>
      <c r="D6" s="11" t="s">
        <v>7</v>
      </c>
      <c r="E6" s="11" t="s">
        <v>8</v>
      </c>
      <c r="F6" s="11" t="s">
        <v>9</v>
      </c>
    </row>
    <row r="7" spans="1:6" ht="16.5" thickBot="1" x14ac:dyDescent="0.3">
      <c r="A7" s="12" t="s">
        <v>10</v>
      </c>
      <c r="B7" s="13">
        <v>2172204.0869671102</v>
      </c>
      <c r="C7" s="13">
        <v>2237979.0619647596</v>
      </c>
      <c r="D7" s="14">
        <v>-65774.974997649435</v>
      </c>
      <c r="E7" s="14">
        <v>-65774.974997649435</v>
      </c>
      <c r="F7" s="14">
        <v>-71298.250699829776</v>
      </c>
    </row>
    <row r="8" spans="1:6" ht="15.75" x14ac:dyDescent="0.25">
      <c r="A8" s="15" t="s">
        <v>11</v>
      </c>
      <c r="B8" s="16">
        <v>3776298.57421938</v>
      </c>
      <c r="C8" s="16">
        <v>3768545.4248260795</v>
      </c>
      <c r="D8" s="17">
        <v>7753.1493933005258</v>
      </c>
      <c r="E8" s="17">
        <v>7753.1493933005258</v>
      </c>
      <c r="F8" s="17">
        <v>91568.189136700239</v>
      </c>
    </row>
    <row r="9" spans="1:6" ht="15.75" x14ac:dyDescent="0.25">
      <c r="A9" s="18" t="s">
        <v>12</v>
      </c>
      <c r="B9" s="19">
        <v>45593.379623580004</v>
      </c>
      <c r="C9" s="19">
        <v>45569.34669246</v>
      </c>
      <c r="D9" s="20">
        <v>24.032931120003923</v>
      </c>
      <c r="E9" s="17">
        <v>24.032931120003923</v>
      </c>
      <c r="F9" s="17">
        <v>-64.57588332999876</v>
      </c>
    </row>
    <row r="10" spans="1:6" ht="15.75" x14ac:dyDescent="0.25">
      <c r="A10" s="15" t="s">
        <v>13</v>
      </c>
      <c r="B10" s="16">
        <v>-267194.48725226999</v>
      </c>
      <c r="C10" s="16">
        <v>-264766.36286131997</v>
      </c>
      <c r="D10" s="17">
        <v>-2428.124390950019</v>
      </c>
      <c r="E10" s="17">
        <v>-2428.124390950019</v>
      </c>
      <c r="F10" s="17">
        <v>-103366.43983652999</v>
      </c>
    </row>
    <row r="11" spans="1:6" ht="15.75" x14ac:dyDescent="0.25">
      <c r="A11" s="18" t="s">
        <v>14</v>
      </c>
      <c r="B11" s="19">
        <v>278675.67827074998</v>
      </c>
      <c r="C11" s="19">
        <v>276247.55387980002</v>
      </c>
      <c r="D11" s="21">
        <v>2428.1243909499608</v>
      </c>
      <c r="E11" s="17">
        <v>2428.1243909499608</v>
      </c>
      <c r="F11" s="17">
        <v>103366.43983652999</v>
      </c>
    </row>
    <row r="12" spans="1:6" ht="15.75" x14ac:dyDescent="0.25">
      <c r="A12" s="22" t="s">
        <v>15</v>
      </c>
      <c r="B12" s="16">
        <v>-1336900</v>
      </c>
      <c r="C12" s="16">
        <v>-1265800</v>
      </c>
      <c r="D12" s="17">
        <v>-71100</v>
      </c>
      <c r="E12" s="17">
        <v>-71100</v>
      </c>
      <c r="F12" s="17">
        <v>-59500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-865800</v>
      </c>
      <c r="C17" s="19">
        <v>-865800</v>
      </c>
      <c r="D17" s="21">
        <v>0</v>
      </c>
      <c r="E17" s="17">
        <v>0</v>
      </c>
      <c r="F17" s="17">
        <v>-110150</v>
      </c>
    </row>
    <row r="18" spans="1:6" ht="15.75" x14ac:dyDescent="0.25">
      <c r="A18" s="23" t="s">
        <v>21</v>
      </c>
      <c r="B18" s="19">
        <v>-71100</v>
      </c>
      <c r="C18" s="19">
        <v>0</v>
      </c>
      <c r="D18" s="21">
        <v>-71100</v>
      </c>
      <c r="E18" s="17">
        <v>-71100</v>
      </c>
      <c r="F18" s="17">
        <v>50650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2172204.0869673193</v>
      </c>
      <c r="C21" s="13">
        <v>2237979.0619650297</v>
      </c>
      <c r="D21" s="14">
        <v>-65774.974997710437</v>
      </c>
      <c r="E21" s="14">
        <v>-65774.974997710437</v>
      </c>
      <c r="F21" s="14">
        <v>-71298.250699850731</v>
      </c>
    </row>
    <row r="22" spans="1:6" ht="15.75" x14ac:dyDescent="0.25">
      <c r="A22" s="22" t="s">
        <v>25</v>
      </c>
      <c r="B22" s="16">
        <v>337866.31612709997</v>
      </c>
      <c r="C22" s="16">
        <v>389016.70525871997</v>
      </c>
      <c r="D22" s="24">
        <v>-51150.389131620002</v>
      </c>
      <c r="E22" s="17">
        <v>-51150.389131620002</v>
      </c>
      <c r="F22" s="17">
        <v>-62439.608964390005</v>
      </c>
    </row>
    <row r="23" spans="1:6" ht="15.75" x14ac:dyDescent="0.25">
      <c r="A23" s="22" t="s">
        <v>26</v>
      </c>
      <c r="B23" s="16">
        <v>797263.019172</v>
      </c>
      <c r="C23" s="16">
        <v>797546.57456400001</v>
      </c>
      <c r="D23" s="24">
        <v>-283.55539200000931</v>
      </c>
      <c r="E23" s="17">
        <v>-283.55539200000931</v>
      </c>
      <c r="F23" s="17">
        <v>-4363.7533190000104</v>
      </c>
    </row>
    <row r="24" spans="1:6" ht="15.75" x14ac:dyDescent="0.25">
      <c r="A24" s="22" t="s">
        <v>27</v>
      </c>
      <c r="B24" s="16">
        <v>22902.298074010003</v>
      </c>
      <c r="C24" s="16">
        <v>22961.678502739996</v>
      </c>
      <c r="D24" s="24">
        <v>-59.380428729993582</v>
      </c>
      <c r="E24" s="17">
        <v>-59.380428729993582</v>
      </c>
      <c r="F24" s="17">
        <v>-11354.591649139998</v>
      </c>
    </row>
    <row r="25" spans="1:6" ht="16.5" thickBot="1" x14ac:dyDescent="0.3">
      <c r="A25" s="22" t="s">
        <v>28</v>
      </c>
      <c r="B25" s="16">
        <v>1014172.4535942093</v>
      </c>
      <c r="C25" s="16">
        <v>1028454.1036395698</v>
      </c>
      <c r="D25" s="25">
        <v>-14281.650045360555</v>
      </c>
      <c r="E25" s="17">
        <v>-14281.650045360555</v>
      </c>
      <c r="F25" s="17">
        <v>6859.7032326793997</v>
      </c>
    </row>
    <row r="26" spans="1:6" ht="16.5" thickBot="1" x14ac:dyDescent="0.3">
      <c r="A26" s="12" t="s">
        <v>29</v>
      </c>
      <c r="B26" s="26">
        <v>1158031.6333731101</v>
      </c>
      <c r="C26" s="26">
        <v>1209524.9583254601</v>
      </c>
      <c r="D26" s="14">
        <v>-51493.324952349998</v>
      </c>
      <c r="E26" s="14">
        <v>-51493.324952349998</v>
      </c>
      <c r="F26" s="14">
        <v>-78157.953932530014</v>
      </c>
    </row>
    <row r="27" spans="1:6" ht="16.5" thickBot="1" x14ac:dyDescent="0.3">
      <c r="A27" s="27" t="s">
        <v>30</v>
      </c>
      <c r="B27" s="26">
        <v>287914.88985795662</v>
      </c>
      <c r="C27" s="26">
        <v>287914.88985795662</v>
      </c>
      <c r="D27" s="28">
        <v>0</v>
      </c>
      <c r="E27" s="14">
        <v>0</v>
      </c>
      <c r="F27" s="14">
        <v>8215.6646912469296</v>
      </c>
    </row>
    <row r="28" spans="1:6" ht="16.5" thickBot="1" x14ac:dyDescent="0.3">
      <c r="A28" s="27" t="s">
        <v>31</v>
      </c>
      <c r="B28" s="29">
        <v>49951.426269143354</v>
      </c>
      <c r="C28" s="29">
        <v>101101.81540076336</v>
      </c>
      <c r="D28" s="14">
        <v>-51150.389131620002</v>
      </c>
      <c r="E28" s="14">
        <v>-51150.389131620002</v>
      </c>
      <c r="F28" s="14">
        <v>-70655.273655636935</v>
      </c>
    </row>
    <row r="29" spans="1:6" ht="16.5" thickBot="1" x14ac:dyDescent="0.3">
      <c r="A29" s="30" t="s">
        <v>32</v>
      </c>
      <c r="B29" s="29">
        <v>699256.73217192001</v>
      </c>
      <c r="C29" s="29">
        <v>700943.35797224997</v>
      </c>
      <c r="D29" s="14">
        <v>-1686.625800329959</v>
      </c>
      <c r="E29" s="14">
        <v>-1686.625800329959</v>
      </c>
      <c r="F29" s="14">
        <v>-5091.5228751599789</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3CF9D-48AE-4C9B-A5B0-95D7A2C4C77E}">
  <dimension ref="A1:F34"/>
  <sheetViews>
    <sheetView zoomScale="90" zoomScaleNormal="90" workbookViewId="0">
      <selection activeCell="A3" sqref="A3:F3"/>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Bhadra 1 2083(August 17, 2026)</v>
      </c>
    </row>
    <row r="4" spans="1:6" ht="15.75" x14ac:dyDescent="0.25">
      <c r="A4" s="15" t="s">
        <v>36</v>
      </c>
    </row>
    <row r="5" spans="1:6" ht="49.5" customHeight="1" thickBot="1" x14ac:dyDescent="0.3">
      <c r="A5" s="37" t="s">
        <v>37</v>
      </c>
      <c r="B5" s="38" t="s">
        <v>5</v>
      </c>
      <c r="C5" s="38" t="s">
        <v>38</v>
      </c>
    </row>
    <row r="6" spans="1:6" ht="16.5" thickBot="1" x14ac:dyDescent="0.3">
      <c r="A6" s="15" t="s">
        <v>39</v>
      </c>
      <c r="B6" s="10">
        <v>46250</v>
      </c>
      <c r="C6" s="10">
        <v>46247</v>
      </c>
    </row>
    <row r="7" spans="1:6" ht="63.75" thickBot="1" x14ac:dyDescent="0.3">
      <c r="A7" s="37" t="s">
        <v>40</v>
      </c>
      <c r="B7" s="39">
        <v>2237979.0619647596</v>
      </c>
      <c r="C7" s="39">
        <v>2175562.2046520002</v>
      </c>
      <c r="D7" s="40">
        <f t="shared" ref="D7:D12" si="0">B7-C7</f>
        <v>62416.857312759385</v>
      </c>
      <c r="E7" s="40" t="e">
        <f>B7-#REF!</f>
        <v>#REF!</v>
      </c>
      <c r="F7" s="40" t="e">
        <f>B7-#REF!</f>
        <v>#REF!</v>
      </c>
    </row>
    <row r="8" spans="1:6" ht="15.75" x14ac:dyDescent="0.25">
      <c r="A8" s="15" t="s">
        <v>41</v>
      </c>
      <c r="B8" s="41">
        <v>3768545.4248260795</v>
      </c>
      <c r="C8" s="41">
        <v>3759364.4753651205</v>
      </c>
      <c r="D8" s="40">
        <f>B8-C8</f>
        <v>9180.949460959062</v>
      </c>
      <c r="E8" s="40" t="e">
        <f>B8-#REF!</f>
        <v>#REF!</v>
      </c>
      <c r="F8" s="40" t="e">
        <f>B8-#REF!</f>
        <v>#REF!</v>
      </c>
    </row>
    <row r="9" spans="1:6" ht="15.75" x14ac:dyDescent="0.25">
      <c r="A9" s="37" t="s">
        <v>42</v>
      </c>
      <c r="B9" s="42">
        <v>45569.34669246</v>
      </c>
      <c r="C9" s="42">
        <v>45516.911206379998</v>
      </c>
      <c r="D9" s="40">
        <f>B9-C9</f>
        <v>52.435486080001283</v>
      </c>
      <c r="E9" s="35" t="e">
        <f>B9-#REF!</f>
        <v>#REF!</v>
      </c>
      <c r="F9" s="35" t="e">
        <f>B9-#REF!</f>
        <v>#REF!</v>
      </c>
    </row>
    <row r="10" spans="1:6" ht="15.75" x14ac:dyDescent="0.25">
      <c r="A10" s="15" t="s">
        <v>43</v>
      </c>
      <c r="B10" s="41">
        <v>-264766.36286131997</v>
      </c>
      <c r="C10" s="41">
        <v>-268202.27071312</v>
      </c>
      <c r="D10" s="35">
        <f t="shared" si="0"/>
        <v>3435.9078518000315</v>
      </c>
      <c r="E10" s="35" t="e">
        <f>B10-#REF!</f>
        <v>#REF!</v>
      </c>
      <c r="F10" s="35" t="e">
        <f>B10-#REF!</f>
        <v>#REF!</v>
      </c>
    </row>
    <row r="11" spans="1:6" ht="31.5" x14ac:dyDescent="0.25">
      <c r="A11" s="37" t="s">
        <v>44</v>
      </c>
      <c r="B11" s="42">
        <v>276247.55387980002</v>
      </c>
      <c r="C11" s="42">
        <v>279683.46173159999</v>
      </c>
      <c r="D11" s="35">
        <f t="shared" si="0"/>
        <v>-3435.9078517999733</v>
      </c>
      <c r="E11" s="35" t="e">
        <f>B11-#REF!</f>
        <v>#REF!</v>
      </c>
      <c r="F11" s="35" t="e">
        <f>B11-#REF!</f>
        <v>#REF!</v>
      </c>
    </row>
    <row r="12" spans="1:6" ht="15.75" x14ac:dyDescent="0.25">
      <c r="A12" s="15" t="s">
        <v>45</v>
      </c>
      <c r="B12" s="16">
        <v>-1265800</v>
      </c>
      <c r="C12" s="16">
        <v>-1315600</v>
      </c>
      <c r="D12" s="35">
        <f t="shared" si="0"/>
        <v>49800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-865800</v>
      </c>
      <c r="C17" s="42">
        <v>-845800</v>
      </c>
      <c r="D17" s="35">
        <f>B17-C17</f>
        <v>-20000</v>
      </c>
      <c r="E17" s="35" t="e">
        <f>B17-#REF!</f>
        <v>#REF!</v>
      </c>
      <c r="F17" s="35" t="e">
        <f>B17-#REF!</f>
        <v>#REF!</v>
      </c>
    </row>
    <row r="18" spans="1:6" ht="15.75" x14ac:dyDescent="0.25">
      <c r="A18" s="23" t="s">
        <v>21</v>
      </c>
      <c r="B18" s="42">
        <v>0</v>
      </c>
      <c r="C18" s="42">
        <v>-69800</v>
      </c>
      <c r="D18" s="35">
        <f>B18-C18</f>
        <v>69800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2237979.0619650297</v>
      </c>
      <c r="C21" s="43">
        <v>2175562.204652369</v>
      </c>
      <c r="D21" s="40">
        <f t="shared" ref="D21:D29" si="1">B21-C21</f>
        <v>62416.857312660664</v>
      </c>
      <c r="E21" s="35" t="e">
        <f>B21-#REF!</f>
        <v>#REF!</v>
      </c>
      <c r="F21" s="35" t="e">
        <f>B21-#REF!</f>
        <v>#REF!</v>
      </c>
    </row>
    <row r="22" spans="1:6" ht="31.5" x14ac:dyDescent="0.25">
      <c r="A22" s="37" t="s">
        <v>46</v>
      </c>
      <c r="B22" s="41">
        <v>389016.70525871997</v>
      </c>
      <c r="C22" s="41">
        <v>339317.97435628995</v>
      </c>
      <c r="D22" s="35">
        <f t="shared" si="1"/>
        <v>49698.730902430019</v>
      </c>
      <c r="E22" s="35" t="e">
        <f>B22-#REF!</f>
        <v>#REF!</v>
      </c>
      <c r="F22" s="35" t="e">
        <f>B22-#REF!</f>
        <v>#REF!</v>
      </c>
    </row>
    <row r="23" spans="1:6" ht="15.75" x14ac:dyDescent="0.25">
      <c r="A23" s="15" t="s">
        <v>32</v>
      </c>
      <c r="B23" s="41">
        <v>797546.57456400001</v>
      </c>
      <c r="C23" s="41">
        <v>798502.06324299995</v>
      </c>
      <c r="D23" s="35">
        <f t="shared" si="1"/>
        <v>-955.48867899994366</v>
      </c>
      <c r="E23" s="35" t="e">
        <f>B23-#REF!</f>
        <v>#REF!</v>
      </c>
      <c r="F23" s="35" t="e">
        <f>B23-#REF!</f>
        <v>#REF!</v>
      </c>
    </row>
    <row r="24" spans="1:6" ht="31.5" x14ac:dyDescent="0.25">
      <c r="A24" s="37" t="s">
        <v>47</v>
      </c>
      <c r="B24" s="41">
        <v>22961.678502739996</v>
      </c>
      <c r="C24" s="41">
        <v>22410.00409359</v>
      </c>
      <c r="D24" s="35">
        <f t="shared" si="1"/>
        <v>551.67440914999679</v>
      </c>
      <c r="E24" s="35" t="e">
        <f>B24-#REF!</f>
        <v>#REF!</v>
      </c>
      <c r="F24" s="35" t="e">
        <f>B24-#REF!</f>
        <v>#REF!</v>
      </c>
    </row>
    <row r="25" spans="1:6" ht="45" x14ac:dyDescent="0.25">
      <c r="A25" s="44" t="s">
        <v>48</v>
      </c>
      <c r="B25" s="41">
        <v>1028454.1036395698</v>
      </c>
      <c r="C25" s="41">
        <v>1015332.1629594895</v>
      </c>
      <c r="D25" s="35">
        <f t="shared" si="1"/>
        <v>13121.940680080326</v>
      </c>
      <c r="E25" s="35" t="e">
        <f>B25-#REF!</f>
        <v>#REF!</v>
      </c>
      <c r="F25" s="35" t="e">
        <f>B25-#REF!</f>
        <v>#REF!</v>
      </c>
    </row>
    <row r="26" spans="1:6" ht="16.5" hidden="1" thickBot="1" x14ac:dyDescent="0.3">
      <c r="B26" s="43">
        <v>1209524.9583254601</v>
      </c>
      <c r="C26" s="43">
        <v>1160230.0416928797</v>
      </c>
      <c r="D26" s="35">
        <f t="shared" si="1"/>
        <v>49294.916632580338</v>
      </c>
      <c r="E26" s="35" t="e">
        <f>B26-#REF!</f>
        <v>#REF!</v>
      </c>
      <c r="F26" s="35" t="e">
        <f>B26-#REF!</f>
        <v>#REF!</v>
      </c>
    </row>
    <row r="27" spans="1:6" ht="16.5" hidden="1" thickBot="1" x14ac:dyDescent="0.3">
      <c r="B27" s="45">
        <v>287914.88985795662</v>
      </c>
      <c r="C27" s="45">
        <v>287914.88985795662</v>
      </c>
      <c r="D27" s="35">
        <f t="shared" si="1"/>
        <v>0</v>
      </c>
      <c r="E27" s="35" t="e">
        <f>B27-#REF!</f>
        <v>#REF!</v>
      </c>
      <c r="F27" s="35" t="e">
        <f>B27-#REF!</f>
        <v>#REF!</v>
      </c>
    </row>
    <row r="28" spans="1:6" ht="16.5" hidden="1" thickBot="1" x14ac:dyDescent="0.3">
      <c r="B28" s="45">
        <v>101101.81540076336</v>
      </c>
      <c r="C28" s="45">
        <v>51403.084498333337</v>
      </c>
      <c r="D28" s="40">
        <f t="shared" si="1"/>
        <v>49698.730902430019</v>
      </c>
      <c r="E28" s="35" t="e">
        <f>B28-#REF!</f>
        <v>#REF!</v>
      </c>
      <c r="F28" s="40" t="e">
        <f>B28-#REF!</f>
        <v>#REF!</v>
      </c>
    </row>
    <row r="29" spans="1:6" ht="16.5" hidden="1" thickBot="1" x14ac:dyDescent="0.3">
      <c r="B29" s="45">
        <v>700943.35797224997</v>
      </c>
      <c r="C29" s="45">
        <v>696809.06278546003</v>
      </c>
      <c r="D29" s="40">
        <f t="shared" si="1"/>
        <v>4134.2951867899392</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2026-08-18T05:18:25Z</dcterms:created>
  <dcterms:modified xsi:type="dcterms:W3CDTF">2026-08-18T05:20:40Z</dcterms:modified>
</cp:coreProperties>
</file>