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0968C72C-8163-4B2A-84E6-1671D3625DD5}" xr6:coauthVersionLast="47" xr6:coauthVersionMax="47" xr10:uidLastSave="{00000000-0000-0000-0000-000000000000}"/>
  <bookViews>
    <workbookView xWindow="-120" yWindow="-120" windowWidth="29040" windowHeight="15720" xr2:uid="{437F3845-E81A-4A0B-BF8F-FEBEA0025B3F}"/>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<sst xmlns="http://schemas.openxmlformats.org/spreadsheetml/2006/main" count="62" uniqueCount="50">
  <si>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</si>
  <si>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</si>
  <si>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</si>
  <si>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</si>
  <si>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Bhadra 3 2083</t>
  </si>
  <si>
    <t>Bhadra 2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</si>
  <si>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</si>
  <si>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</si>
  <si>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</si>
  <si>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</si>
  <si>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</si>
  <si>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</si>
  <si>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</si>
  <si>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</si>
  <si>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</si>
  <si>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</si>
  <si>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</si>
  <si>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</si>
  <si>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</si>
  <si>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</si>
  <si>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</si>
  <si>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</si>
  <si>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</si>
  <si>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</si>
  <si>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</si>
  <si>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</si>
  <si>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</si>
  <si>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</si>
  <si>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</si>
  <si>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</si>
  <si>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</si>
  <si>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</si>
  <si>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</si>
  <si>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</si>
  <si>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</si>
  <si>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</si>
  <si>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</si>
  <si>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</si>
  <si>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31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</si>
  <si>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</si>
  <si>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</si>
  <si>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</si>
  <si>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</si>
  <si>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</si>
  <si>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</si>
  <si>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</si>
  <si>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</si>
  <si>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</si>
  <si>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</si>
  <si>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3 2083(August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</si>
</sst>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41B54294-3431-47A8-BAA4-2A31E373F64E}"/>
    <cellStyle name="Currency 2" xfId="4" xr:uid="{8A8915E0-AD4E-4ED7-B40D-249D43E6F003}"/>
    <cellStyle name="Normal" xfId="0" builtinId="0"/>
    <cellStyle name="Normal 2" xfId="2" xr:uid="{D1EAE34A-62E0-4431-B784-FD9C6093BC30}"/>
    <cellStyle name="Normal 29 3 2" xfId="3" xr:uid="{68AE93FD-8AD6-42CA-B557-9780E3B3B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EA5E38E-8785-4E18-B518-42C7B217875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1D21-5BBD-47C5-BA41-5E6357922E6D}">
  <dimension ref="A1:F40"/>
  <sheetViews>
    <sheetView tabSelected="1" zoomScale="90" zoomScaleNormal="90" workbookViewId="0">
      <selection activeCell="E8" sqref="E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46253</v>
      </c>
      <c r="C6" s="10">
        <v>46252</v>
      </c>
      <c r="D6" s="11" t="s">
        <v>7</v>
      </c>
      <c r="E6" s="11" t="s">
        <v>8</v>
      </c>
      <c r="F6" s="11" t="s">
        <v>9</v>
      </c>
    </row>
    <row r="7" spans="1:6" ht="16.5" thickBot="1" x14ac:dyDescent="0.3">
      <c r="A7" s="12" t="s">
        <v>10</v>
      </c>
      <c r="B7" s="13">
        <v>2193931.2474046992</v>
      </c>
      <c r="C7" s="13">
        <v>2176168.9328667601</v>
      </c>
      <c r="D7" s="14">
        <v>17762.31453793915</v>
      </c>
      <c r="E7" s="14">
        <v>-44047.814560060389</v>
      </c>
      <c r="F7" s="14">
        <v>-49571.09026224073</v>
      </c>
    </row>
    <row r="8" spans="1:6" ht="15.75" x14ac:dyDescent="0.25">
      <c r="A8" s="15" t="s">
        <v>11</v>
      </c>
      <c r="B8" s="16">
        <v>3787243.7838451294</v>
      </c>
      <c r="C8" s="16">
        <v>3778907.3668307001</v>
      </c>
      <c r="D8" s="17">
        <v>8336.4170144293457</v>
      </c>
      <c r="E8" s="17">
        <v>18698.359019049909</v>
      </c>
      <c r="F8" s="17">
        <v>102513.39876244962</v>
      </c>
    </row>
    <row r="9" spans="1:6" ht="15.75" x14ac:dyDescent="0.25">
      <c r="A9" s="18" t="s">
        <v>12</v>
      </c>
      <c r="B9" s="19">
        <v>45768.164577180003</v>
      </c>
      <c r="C9" s="19">
        <v>45676.402476540003</v>
      </c>
      <c r="D9" s="20">
        <v>91.762100640000426</v>
      </c>
      <c r="E9" s="17">
        <v>198.81788472000335</v>
      </c>
      <c r="F9" s="17">
        <v>110.20907027000067</v>
      </c>
    </row>
    <row r="10" spans="1:6" ht="15.75" x14ac:dyDescent="0.25">
      <c r="A10" s="15" t="s">
        <v>13</v>
      </c>
      <c r="B10" s="16">
        <v>-274812.53644042998</v>
      </c>
      <c r="C10" s="16">
        <v>-268438.43396394001</v>
      </c>
      <c r="D10" s="17">
        <v>-6374.102476489963</v>
      </c>
      <c r="E10" s="17">
        <v>-10046.173579110007</v>
      </c>
      <c r="F10" s="17">
        <v>-110984.48902468997</v>
      </c>
    </row>
    <row r="11" spans="1:6" ht="15.75" x14ac:dyDescent="0.25">
      <c r="A11" s="18" t="s">
        <v>14</v>
      </c>
      <c r="B11" s="19">
        <v>286293.72745890997</v>
      </c>
      <c r="C11" s="19">
        <v>279919.62498242001</v>
      </c>
      <c r="D11" s="21">
        <v>6374.102476489963</v>
      </c>
      <c r="E11" s="17">
        <v>10046.173579109949</v>
      </c>
      <c r="F11" s="17">
        <v>110984.48902468997</v>
      </c>
    </row>
    <row r="12" spans="1:6" ht="15.75" x14ac:dyDescent="0.25">
      <c r="A12" s="22" t="s">
        <v>15</v>
      </c>
      <c r="B12" s="16">
        <v>-1318500</v>
      </c>
      <c r="C12" s="16">
        <v>-1334300</v>
      </c>
      <c r="D12" s="17">
        <v>15800</v>
      </c>
      <c r="E12" s="17">
        <v>-52700</v>
      </c>
      <c r="F12" s="17">
        <v>-41100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-870800</v>
      </c>
      <c r="C17" s="19">
        <v>-865800</v>
      </c>
      <c r="D17" s="21">
        <v>-5000</v>
      </c>
      <c r="E17" s="17">
        <v>-5000</v>
      </c>
      <c r="F17" s="17">
        <v>-115150</v>
      </c>
    </row>
    <row r="18" spans="1:6" ht="15.75" x14ac:dyDescent="0.25">
      <c r="A18" s="23" t="s">
        <v>21</v>
      </c>
      <c r="B18" s="19">
        <v>-47700</v>
      </c>
      <c r="C18" s="19">
        <v>-68500</v>
      </c>
      <c r="D18" s="21">
        <v>20800</v>
      </c>
      <c r="E18" s="17">
        <v>-47700</v>
      </c>
      <c r="F18" s="17">
        <v>74050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2193931.24740496</v>
      </c>
      <c r="C21" s="13">
        <v>2176168.9328670204</v>
      </c>
      <c r="D21" s="14">
        <v>17762.314537939616</v>
      </c>
      <c r="E21" s="14">
        <v>-44047.814560069703</v>
      </c>
      <c r="F21" s="14">
        <v>-49571.090262209997</v>
      </c>
    </row>
    <row r="22" spans="1:6" ht="15.75" x14ac:dyDescent="0.25">
      <c r="A22" s="22" t="s">
        <v>25</v>
      </c>
      <c r="B22" s="16">
        <v>352802.06791300001</v>
      </c>
      <c r="C22" s="16">
        <v>334493.26999990002</v>
      </c>
      <c r="D22" s="24">
        <v>18308.797913099988</v>
      </c>
      <c r="E22" s="17">
        <v>-36214.637345719966</v>
      </c>
      <c r="F22" s="17">
        <v>-47503.857178489969</v>
      </c>
    </row>
    <row r="23" spans="1:6" ht="15.75" x14ac:dyDescent="0.25">
      <c r="A23" s="22" t="s">
        <v>26</v>
      </c>
      <c r="B23" s="16">
        <v>796170.98392999999</v>
      </c>
      <c r="C23" s="16">
        <v>796774.26470599999</v>
      </c>
      <c r="D23" s="24">
        <v>-603.28077599999961</v>
      </c>
      <c r="E23" s="17">
        <v>-1375.590634000022</v>
      </c>
      <c r="F23" s="17">
        <v>-5455.788561000023</v>
      </c>
    </row>
    <row r="24" spans="1:6" ht="15.75" x14ac:dyDescent="0.25">
      <c r="A24" s="22" t="s">
        <v>27</v>
      </c>
      <c r="B24" s="16">
        <v>20336.529658799998</v>
      </c>
      <c r="C24" s="16">
        <v>24392.638226180003</v>
      </c>
      <c r="D24" s="24">
        <v>-4056.1085673800044</v>
      </c>
      <c r="E24" s="17">
        <v>-2625.1488439399982</v>
      </c>
      <c r="F24" s="17">
        <v>-13920.360064350003</v>
      </c>
    </row>
    <row r="25" spans="1:6" ht="16.5" thickBot="1" x14ac:dyDescent="0.3">
      <c r="A25" s="22" t="s">
        <v>28</v>
      </c>
      <c r="B25" s="16">
        <v>1024621.6659031599</v>
      </c>
      <c r="C25" s="16">
        <v>1020508.7599349399</v>
      </c>
      <c r="D25" s="25">
        <v>4112.9059682199731</v>
      </c>
      <c r="E25" s="17">
        <v>-3832.4377364099491</v>
      </c>
      <c r="F25" s="17">
        <v>17308.915541630005</v>
      </c>
    </row>
    <row r="26" spans="1:6" ht="16.5" thickBot="1" x14ac:dyDescent="0.3">
      <c r="A26" s="12" t="s">
        <v>29</v>
      </c>
      <c r="B26" s="26">
        <v>1169309.5815018001</v>
      </c>
      <c r="C26" s="26">
        <v>1155660.1729320802</v>
      </c>
      <c r="D26" s="14">
        <v>13649.408569719875</v>
      </c>
      <c r="E26" s="14">
        <v>-40215.376823659986</v>
      </c>
      <c r="F26" s="14">
        <v>-66880.005803840002</v>
      </c>
    </row>
    <row r="27" spans="1:6" ht="16.5" thickBot="1" x14ac:dyDescent="0.3">
      <c r="A27" s="27" t="s">
        <v>30</v>
      </c>
      <c r="B27" s="26">
        <v>287914.88985795662</v>
      </c>
      <c r="C27" s="26">
        <v>287914.88985795662</v>
      </c>
      <c r="D27" s="28">
        <v>0</v>
      </c>
      <c r="E27" s="14">
        <v>0</v>
      </c>
      <c r="F27" s="14">
        <v>8215.6646912469296</v>
      </c>
    </row>
    <row r="28" spans="1:6" ht="16.5" thickBot="1" x14ac:dyDescent="0.3">
      <c r="A28" s="27" t="s">
        <v>31</v>
      </c>
      <c r="B28" s="29">
        <v>64887.17805504339</v>
      </c>
      <c r="C28" s="29">
        <v>46578.380141943402</v>
      </c>
      <c r="D28" s="14">
        <v>18308.797913099988</v>
      </c>
      <c r="E28" s="14">
        <v>-36214.637345719966</v>
      </c>
      <c r="F28" s="14">
        <v>-55719.521869736898</v>
      </c>
    </row>
    <row r="29" spans="1:6" ht="16.5" thickBot="1" x14ac:dyDescent="0.3">
      <c r="A29" s="30" t="s">
        <v>32</v>
      </c>
      <c r="B29" s="29">
        <v>707929.62006681995</v>
      </c>
      <c r="C29" s="29">
        <v>705332.81819301005</v>
      </c>
      <c r="D29" s="14">
        <v>2596.8018738098908</v>
      </c>
      <c r="E29" s="14">
        <v>6986.2620945699746</v>
      </c>
      <c r="F29" s="14">
        <v>3581.3650197399547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683C-2DB0-4934-9196-5A264AD492C8}">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3 2083(August 19, 2026)</v>
      </c>
    </row>
    <row r="4" spans="1:6" ht="15.75" x14ac:dyDescent="0.25">
      <c r="A4" s="15" t="s">
        <v>36</v>
      </c>
    </row>
    <row r="5" spans="1:6" ht="49.5" customHeight="1" thickBot="1" x14ac:dyDescent="0.3">
      <c r="A5" s="37" t="s">
        <v>37</v>
      </c>
      <c r="B5" s="38" t="s">
        <v>5</v>
      </c>
      <c r="C5" s="38" t="s">
        <v>38</v>
      </c>
    </row>
    <row r="6" spans="1:6" ht="16.5" thickBot="1" x14ac:dyDescent="0.3">
      <c r="A6" s="15" t="s">
        <v>39</v>
      </c>
      <c r="B6" s="10">
        <v>46252</v>
      </c>
      <c r="C6" s="10">
        <v>46250</v>
      </c>
    </row>
    <row r="7" spans="1:6" ht="63.75" thickBot="1" x14ac:dyDescent="0.3">
      <c r="A7" s="37" t="s">
        <v>40</v>
      </c>
      <c r="B7" s="39">
        <v>2176168.9328667601</v>
      </c>
      <c r="C7" s="39">
        <v>2237979.0619647596</v>
      </c>
      <c r="D7" s="40">
        <f t="shared" ref="D7:D12" si="0">B7-C7</f>
        <v>-61810.129097999539</v>
      </c>
      <c r="E7" s="40" t="e">
        <f>B7-#REF!</f>
        <v>#REF!</v>
      </c>
      <c r="F7" s="40" t="e">
        <f>B7-#REF!</f>
        <v>#REF!</v>
      </c>
    </row>
    <row r="8" spans="1:6" ht="15.75" x14ac:dyDescent="0.25">
      <c r="A8" s="15" t="s">
        <v>41</v>
      </c>
      <c r="B8" s="41">
        <v>3778907.3668307001</v>
      </c>
      <c r="C8" s="41">
        <v>3768545.4248260795</v>
      </c>
      <c r="D8" s="40">
        <f>B8-C8</f>
        <v>10361.942004620563</v>
      </c>
      <c r="E8" s="40" t="e">
        <f>B8-#REF!</f>
        <v>#REF!</v>
      </c>
      <c r="F8" s="40" t="e">
        <f>B8-#REF!</f>
        <v>#REF!</v>
      </c>
    </row>
    <row r="9" spans="1:6" ht="15.75" x14ac:dyDescent="0.25">
      <c r="A9" s="37" t="s">
        <v>42</v>
      </c>
      <c r="B9" s="42">
        <v>45676.402476540003</v>
      </c>
      <c r="C9" s="42">
        <v>45569.34669246</v>
      </c>
      <c r="D9" s="40">
        <f>B9-C9</f>
        <v>107.05578408000292</v>
      </c>
      <c r="E9" s="35" t="e">
        <f>B9-#REF!</f>
        <v>#REF!</v>
      </c>
      <c r="F9" s="35" t="e">
        <f>B9-#REF!</f>
        <v>#REF!</v>
      </c>
    </row>
    <row r="10" spans="1:6" ht="15.75" x14ac:dyDescent="0.25">
      <c r="A10" s="15" t="s">
        <v>43</v>
      </c>
      <c r="B10" s="41">
        <v>-268438.43396394001</v>
      </c>
      <c r="C10" s="41">
        <v>-264766.36286131997</v>
      </c>
      <c r="D10" s="35">
        <f t="shared" si="0"/>
        <v>-3672.0711026200443</v>
      </c>
      <c r="E10" s="35" t="e">
        <f>B10-#REF!</f>
        <v>#REF!</v>
      </c>
      <c r="F10" s="35" t="e">
        <f>B10-#REF!</f>
        <v>#REF!</v>
      </c>
    </row>
    <row r="11" spans="1:6" ht="31.5" x14ac:dyDescent="0.25">
      <c r="A11" s="37" t="s">
        <v>44</v>
      </c>
      <c r="B11" s="42">
        <v>279919.62498242001</v>
      </c>
      <c r="C11" s="42">
        <v>276247.55387980002</v>
      </c>
      <c r="D11" s="35">
        <f t="shared" si="0"/>
        <v>3672.071102619986</v>
      </c>
      <c r="E11" s="35" t="e">
        <f>B11-#REF!</f>
        <v>#REF!</v>
      </c>
      <c r="F11" s="35" t="e">
        <f>B11-#REF!</f>
        <v>#REF!</v>
      </c>
    </row>
    <row r="12" spans="1:6" ht="15.75" x14ac:dyDescent="0.25">
      <c r="A12" s="15" t="s">
        <v>45</v>
      </c>
      <c r="B12" s="16">
        <v>-1334300</v>
      </c>
      <c r="C12" s="16">
        <v>-1265800</v>
      </c>
      <c r="D12" s="35">
        <f t="shared" si="0"/>
        <v>-68500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-865800</v>
      </c>
      <c r="C17" s="42">
        <v>-865800</v>
      </c>
      <c r="D17" s="35">
        <f>B17-C17</f>
        <v>0</v>
      </c>
      <c r="E17" s="35" t="e">
        <f>B17-#REF!</f>
        <v>#REF!</v>
      </c>
      <c r="F17" s="35" t="e">
        <f>B17-#REF!</f>
        <v>#REF!</v>
      </c>
    </row>
    <row r="18" spans="1:6" ht="15.75" x14ac:dyDescent="0.25">
      <c r="A18" s="23" t="s">
        <v>21</v>
      </c>
      <c r="B18" s="42">
        <v>-68500</v>
      </c>
      <c r="C18" s="42">
        <v>0</v>
      </c>
      <c r="D18" s="35">
        <f>B18-C18</f>
        <v>-68500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2176168.9328670204</v>
      </c>
      <c r="C21" s="43">
        <v>2237979.0619650297</v>
      </c>
      <c r="D21" s="40">
        <f t="shared" ref="D21:D29" si="1">B21-C21</f>
        <v>-61810.129098009318</v>
      </c>
      <c r="E21" s="35" t="e">
        <f>B21-#REF!</f>
        <v>#REF!</v>
      </c>
      <c r="F21" s="35" t="e">
        <f>B21-#REF!</f>
        <v>#REF!</v>
      </c>
    </row>
    <row r="22" spans="1:6" ht="31.5" x14ac:dyDescent="0.25">
      <c r="A22" s="37" t="s">
        <v>46</v>
      </c>
      <c r="B22" s="41">
        <v>334493.26999990002</v>
      </c>
      <c r="C22" s="41">
        <v>389016.70525871997</v>
      </c>
      <c r="D22" s="35">
        <f t="shared" si="1"/>
        <v>-54523.435258819954</v>
      </c>
      <c r="E22" s="35" t="e">
        <f>B22-#REF!</f>
        <v>#REF!</v>
      </c>
      <c r="F22" s="35" t="e">
        <f>B22-#REF!</f>
        <v>#REF!</v>
      </c>
    </row>
    <row r="23" spans="1:6" ht="15.75" x14ac:dyDescent="0.25">
      <c r="A23" s="15" t="s">
        <v>32</v>
      </c>
      <c r="B23" s="41">
        <v>796774.26470599999</v>
      </c>
      <c r="C23" s="41">
        <v>797546.57456400001</v>
      </c>
      <c r="D23" s="35">
        <f t="shared" si="1"/>
        <v>-772.30985800002236</v>
      </c>
      <c r="E23" s="35" t="e">
        <f>B23-#REF!</f>
        <v>#REF!</v>
      </c>
      <c r="F23" s="35" t="e">
        <f>B23-#REF!</f>
        <v>#REF!</v>
      </c>
    </row>
    <row r="24" spans="1:6" ht="31.5" x14ac:dyDescent="0.25">
      <c r="A24" s="37" t="s">
        <v>47</v>
      </c>
      <c r="B24" s="41">
        <v>24392.638226180003</v>
      </c>
      <c r="C24" s="41">
        <v>22961.678502739996</v>
      </c>
      <c r="D24" s="35">
        <f t="shared" si="1"/>
        <v>1430.9597234400062</v>
      </c>
      <c r="E24" s="35" t="e">
        <f>B24-#REF!</f>
        <v>#REF!</v>
      </c>
      <c r="F24" s="35" t="e">
        <f>B24-#REF!</f>
        <v>#REF!</v>
      </c>
    </row>
    <row r="25" spans="1:6" ht="45" x14ac:dyDescent="0.25">
      <c r="A25" s="44" t="s">
        <v>48</v>
      </c>
      <c r="B25" s="41">
        <v>1020508.7599349399</v>
      </c>
      <c r="C25" s="41">
        <v>1028454.1036395698</v>
      </c>
      <c r="D25" s="35">
        <f t="shared" si="1"/>
        <v>-7945.3437046299223</v>
      </c>
      <c r="E25" s="35" t="e">
        <f>B25-#REF!</f>
        <v>#REF!</v>
      </c>
      <c r="F25" s="35" t="e">
        <f>B25-#REF!</f>
        <v>#REF!</v>
      </c>
    </row>
    <row r="26" spans="1:6" ht="16.5" hidden="1" thickBot="1" x14ac:dyDescent="0.3">
      <c r="B26" s="43">
        <v>1155660.1729320802</v>
      </c>
      <c r="C26" s="43">
        <v>1209524.9583254601</v>
      </c>
      <c r="D26" s="35">
        <f t="shared" si="1"/>
        <v>-53864.785393379861</v>
      </c>
      <c r="E26" s="35" t="e">
        <f>B26-#REF!</f>
        <v>#REF!</v>
      </c>
      <c r="F26" s="35" t="e">
        <f>B26-#REF!</f>
        <v>#REF!</v>
      </c>
    </row>
    <row r="27" spans="1:6" ht="16.5" hidden="1" thickBot="1" x14ac:dyDescent="0.3">
      <c r="B27" s="45">
        <v>287914.88985795662</v>
      </c>
      <c r="C27" s="45">
        <v>287914.88985795662</v>
      </c>
      <c r="D27" s="35">
        <f t="shared" si="1"/>
        <v>0</v>
      </c>
      <c r="E27" s="35" t="e">
        <f>B27-#REF!</f>
        <v>#REF!</v>
      </c>
      <c r="F27" s="35" t="e">
        <f>B27-#REF!</f>
        <v>#REF!</v>
      </c>
    </row>
    <row r="28" spans="1:6" ht="16.5" hidden="1" thickBot="1" x14ac:dyDescent="0.3">
      <c r="B28" s="45">
        <v>46578.380141943402</v>
      </c>
      <c r="C28" s="45">
        <v>101101.81540076336</v>
      </c>
      <c r="D28" s="40">
        <f t="shared" si="1"/>
        <v>-54523.435258819954</v>
      </c>
      <c r="E28" s="35" t="e">
        <f>B28-#REF!</f>
        <v>#REF!</v>
      </c>
      <c r="F28" s="40" t="e">
        <f>B28-#REF!</f>
        <v>#REF!</v>
      </c>
    </row>
    <row r="29" spans="1:6" ht="16.5" hidden="1" thickBot="1" x14ac:dyDescent="0.3">
      <c r="B29" s="45">
        <v>705332.81819301005</v>
      </c>
      <c r="C29" s="45">
        <v>700943.35797224997</v>
      </c>
      <c r="D29" s="40">
        <f t="shared" si="1"/>
        <v>4389.4602207600838</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2026-08-20T04:43:17Z</dcterms:created>
  <dcterms:modified xsi:type="dcterms:W3CDTF">2026-08-20T04:44:41Z</dcterms:modified>
</cp:coreProperties>
</file>