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Monetary Division\0.Daily Working\Daily Balance Sheet\Published Balance Sheet\Balance Sheet 2083.84\2. Bhadra\"/>
    </mc:Choice>
  </mc:AlternateContent>
  <xr:revisionPtr revIDLastSave="0" documentId="8_{0355602A-028D-44BB-A49B-2199495E8166}" xr6:coauthVersionLast="47" xr6:coauthVersionMax="47" xr10:uidLastSave="{00000000-0000-0000-0000-000000000000}"/>
  <bookViews>
    <workbookView xWindow="-120" yWindow="-120" windowWidth="29040" windowHeight="15720" xr2:uid="{65764059-80A2-4E0D-BA63-2F6FDE3EE3CF}"/>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<sst xmlns="http://schemas.openxmlformats.org/spreadsheetml/2006/main" count="62" uniqueCount="50">
  <si>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</si>
  <si>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</si>
  <si>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</si>
  <si>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</si>
  <si>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Bhadra 2 2083</t>
  </si>
  <si>
    <t>Bhadra 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</si>
  <si>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</si>
  <si>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</si>
  <si>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</si>
  <si>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</si>
  <si>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</si>
  <si>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</si>
  <si>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</si>
  <si>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</si>
  <si>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</si>
  <si>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</si>
  <si>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</si>
  <si>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</si>
  <si>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</si>
  <si>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</si>
  <si>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</si>
  <si>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</si>
  <si>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</si>
  <si>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</si>
  <si>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</si>
  <si>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</si>
  <si>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</si>
  <si>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</si>
  <si>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</si>
  <si>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</si>
  <si>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</si>
  <si>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</si>
  <si>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</si>
  <si>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</si>
  <si>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</si>
  <si>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</si>
  <si>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</si>
  <si>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</si>
  <si>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31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</si>
  <si>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</si>
  <si>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</si>
  <si>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</si>
  <si>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</si>
  <si>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</si>
  <si>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</si>
  <si>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</si>
  <si>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</si>
  <si>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</si>
  <si>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</si>
  <si>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2 2083(August 18,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</si>
</sst>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05F0D9A7-575A-4982-BB59-93B070CEC377}"/>
    <cellStyle name="Currency 2" xfId="4" xr:uid="{C6D7E8D7-FA04-4091-8BC3-380ECCAC5CBD}"/>
    <cellStyle name="Normal" xfId="0" builtinId="0"/>
    <cellStyle name="Normal 2" xfId="2" xr:uid="{049755DC-A052-435C-A585-8A19B7497ADC}"/>
    <cellStyle name="Normal 29 3 2" xfId="3" xr:uid="{BF004905-70C8-4B50-AA12-409ABC7D5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D5DB689-A626-424A-96DF-15962314B6D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F4CD3-0DC3-4308-8141-FF2FA0A019E1}">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46252</v>
      </c>
      <c r="C6" s="10">
        <v>46251</v>
      </c>
      <c r="D6" s="11" t="s">
        <v>7</v>
      </c>
      <c r="E6" s="11" t="s">
        <v>8</v>
      </c>
      <c r="F6" s="11" t="s">
        <v>9</v>
      </c>
    </row>
    <row r="7" spans="1:6" ht="16.5" thickBot="1" x14ac:dyDescent="0.3">
      <c r="A7" s="12" t="s">
        <v>10</v>
      </c>
      <c r="B7" s="13">
        <v>2176168.9328667601</v>
      </c>
      <c r="C7" s="13">
        <v>2172204.0869671102</v>
      </c>
      <c r="D7" s="14">
        <v>3964.8458996498957</v>
      </c>
      <c r="E7" s="14">
        <v>-61810.129097999539</v>
      </c>
      <c r="F7" s="14">
        <v>-67333.40480017988</v>
      </c>
    </row>
    <row r="8" spans="1:6" ht="15.75" x14ac:dyDescent="0.25">
      <c r="A8" s="15" t="s">
        <v>11</v>
      </c>
      <c r="B8" s="16">
        <v>3778907.3668307001</v>
      </c>
      <c r="C8" s="16">
        <v>3776298.57421938</v>
      </c>
      <c r="D8" s="17">
        <v>2608.7926113200374</v>
      </c>
      <c r="E8" s="17">
        <v>10361.942004620563</v>
      </c>
      <c r="F8" s="17">
        <v>94176.981748020276</v>
      </c>
    </row>
    <row r="9" spans="1:6" ht="15.75" x14ac:dyDescent="0.25">
      <c r="A9" s="18" t="s">
        <v>12</v>
      </c>
      <c r="B9" s="19">
        <v>45676.402476540003</v>
      </c>
      <c r="C9" s="19">
        <v>45593.379623580004</v>
      </c>
      <c r="D9" s="20">
        <v>83.022852959999</v>
      </c>
      <c r="E9" s="17">
        <v>107.05578408000292</v>
      </c>
      <c r="F9" s="17">
        <v>18.44696963000024</v>
      </c>
    </row>
    <row r="10" spans="1:6" ht="15.75" x14ac:dyDescent="0.25">
      <c r="A10" s="15" t="s">
        <v>13</v>
      </c>
      <c r="B10" s="16">
        <v>-268438.43396394001</v>
      </c>
      <c r="C10" s="16">
        <v>-267194.48725226999</v>
      </c>
      <c r="D10" s="17">
        <v>-1243.9467116700253</v>
      </c>
      <c r="E10" s="17">
        <v>-3672.0711026200443</v>
      </c>
      <c r="F10" s="17">
        <v>-104610.38654820001</v>
      </c>
    </row>
    <row r="11" spans="1:6" ht="15.75" x14ac:dyDescent="0.25">
      <c r="A11" s="18" t="s">
        <v>14</v>
      </c>
      <c r="B11" s="19">
        <v>279919.62498242001</v>
      </c>
      <c r="C11" s="19">
        <v>278675.67827074998</v>
      </c>
      <c r="D11" s="21">
        <v>1243.9467116700253</v>
      </c>
      <c r="E11" s="17">
        <v>3672.071102619986</v>
      </c>
      <c r="F11" s="17">
        <v>104610.38654820001</v>
      </c>
    </row>
    <row r="12" spans="1:6" ht="15.75" x14ac:dyDescent="0.25">
      <c r="A12" s="22" t="s">
        <v>15</v>
      </c>
      <c r="B12" s="16">
        <v>-1334300</v>
      </c>
      <c r="C12" s="16">
        <v>-1336900</v>
      </c>
      <c r="D12" s="17">
        <v>2600</v>
      </c>
      <c r="E12" s="17">
        <v>-68500</v>
      </c>
      <c r="F12" s="17">
        <v>-56900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-865800</v>
      </c>
      <c r="C17" s="19">
        <v>-865800</v>
      </c>
      <c r="D17" s="21">
        <v>0</v>
      </c>
      <c r="E17" s="17">
        <v>0</v>
      </c>
      <c r="F17" s="17">
        <v>-110150</v>
      </c>
    </row>
    <row r="18" spans="1:6" ht="15.75" x14ac:dyDescent="0.25">
      <c r="A18" s="23" t="s">
        <v>21</v>
      </c>
      <c r="B18" s="19">
        <v>-68500</v>
      </c>
      <c r="C18" s="19">
        <v>-71100</v>
      </c>
      <c r="D18" s="21">
        <v>2600</v>
      </c>
      <c r="E18" s="17">
        <v>-68500</v>
      </c>
      <c r="F18" s="17">
        <v>53250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2176168.9328670204</v>
      </c>
      <c r="C21" s="13">
        <v>2172204.0869673193</v>
      </c>
      <c r="D21" s="14">
        <v>3964.8458997011185</v>
      </c>
      <c r="E21" s="14">
        <v>-61810.129098009318</v>
      </c>
      <c r="F21" s="14">
        <v>-67333.404800149612</v>
      </c>
    </row>
    <row r="22" spans="1:6" ht="15.75" x14ac:dyDescent="0.25">
      <c r="A22" s="22" t="s">
        <v>25</v>
      </c>
      <c r="B22" s="16">
        <v>334493.26999990002</v>
      </c>
      <c r="C22" s="16">
        <v>337866.31612709997</v>
      </c>
      <c r="D22" s="24">
        <v>-3373.046127199952</v>
      </c>
      <c r="E22" s="17">
        <v>-54523.435258819954</v>
      </c>
      <c r="F22" s="17">
        <v>-65812.655091589957</v>
      </c>
    </row>
    <row r="23" spans="1:6" ht="15.75" x14ac:dyDescent="0.25">
      <c r="A23" s="22" t="s">
        <v>26</v>
      </c>
      <c r="B23" s="16">
        <v>796774.26470599999</v>
      </c>
      <c r="C23" s="16">
        <v>797263.019172</v>
      </c>
      <c r="D23" s="24">
        <v>-488.75446600001305</v>
      </c>
      <c r="E23" s="17">
        <v>-772.30985800002236</v>
      </c>
      <c r="F23" s="17">
        <v>-4852.5077850000234</v>
      </c>
    </row>
    <row r="24" spans="1:6" ht="15.75" x14ac:dyDescent="0.25">
      <c r="A24" s="22" t="s">
        <v>27</v>
      </c>
      <c r="B24" s="16">
        <v>24392.638226180003</v>
      </c>
      <c r="C24" s="16">
        <v>22902.298074010003</v>
      </c>
      <c r="D24" s="24">
        <v>1490.3401521699998</v>
      </c>
      <c r="E24" s="17">
        <v>1430.9597234400062</v>
      </c>
      <c r="F24" s="17">
        <v>-9864.2514969699987</v>
      </c>
    </row>
    <row r="25" spans="1:6" ht="16.5" thickBot="1" x14ac:dyDescent="0.3">
      <c r="A25" s="22" t="s">
        <v>28</v>
      </c>
      <c r="B25" s="16">
        <v>1020508.7599349399</v>
      </c>
      <c r="C25" s="16">
        <v>1014172.4535942093</v>
      </c>
      <c r="D25" s="25">
        <v>6336.3063407306327</v>
      </c>
      <c r="E25" s="17">
        <v>-7945.3437046299223</v>
      </c>
      <c r="F25" s="17">
        <v>13196.009573410032</v>
      </c>
    </row>
    <row r="26" spans="1:6" ht="16.5" thickBot="1" x14ac:dyDescent="0.3">
      <c r="A26" s="12" t="s">
        <v>29</v>
      </c>
      <c r="B26" s="26">
        <v>1155660.1729320802</v>
      </c>
      <c r="C26" s="26">
        <v>1158031.6333731101</v>
      </c>
      <c r="D26" s="14">
        <v>-2371.4604410298634</v>
      </c>
      <c r="E26" s="14">
        <v>-53864.785393379861</v>
      </c>
      <c r="F26" s="14">
        <v>-80529.414373559877</v>
      </c>
    </row>
    <row r="27" spans="1:6" ht="16.5" thickBot="1" x14ac:dyDescent="0.3">
      <c r="A27" s="27" t="s">
        <v>30</v>
      </c>
      <c r="B27" s="26">
        <v>287914.88985795662</v>
      </c>
      <c r="C27" s="26">
        <v>287914.88985795662</v>
      </c>
      <c r="D27" s="28">
        <v>0</v>
      </c>
      <c r="E27" s="14">
        <v>0</v>
      </c>
      <c r="F27" s="14">
        <v>8215.6646912469296</v>
      </c>
    </row>
    <row r="28" spans="1:6" ht="16.5" thickBot="1" x14ac:dyDescent="0.3">
      <c r="A28" s="27" t="s">
        <v>31</v>
      </c>
      <c r="B28" s="29">
        <v>46578.380141943402</v>
      </c>
      <c r="C28" s="29">
        <v>49951.426269143354</v>
      </c>
      <c r="D28" s="14">
        <v>-3373.046127199952</v>
      </c>
      <c r="E28" s="14">
        <v>-54523.435258819954</v>
      </c>
      <c r="F28" s="14">
        <v>-74028.319782836887</v>
      </c>
    </row>
    <row r="29" spans="1:6" ht="16.5" thickBot="1" x14ac:dyDescent="0.3">
      <c r="A29" s="30" t="s">
        <v>32</v>
      </c>
      <c r="B29" s="29">
        <v>705332.81819301005</v>
      </c>
      <c r="C29" s="29">
        <v>699256.73217192001</v>
      </c>
      <c r="D29" s="14">
        <v>6076.0860210900428</v>
      </c>
      <c r="E29" s="14">
        <v>4389.4602207600838</v>
      </c>
      <c r="F29" s="14">
        <v>984.56314593006391</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D1F7-D402-42BB-BC58-0051BD10B6EB}">
  <dimension ref="A1:F34"/>
  <sheetViews>
    <sheetView zoomScale="90" zoomScaleNormal="90" workbookViewId="0">
      <selection activeCell="A30" sqref="A30:F30"/>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Bhadra 2 2083(August 18,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46252</v>
      </c>
      <c r="C6" s="10">
        <v>46250</v>
      </c>
    </row>
    <row r="7" spans="1:6" ht="63.75" thickBot="1" x14ac:dyDescent="0.3">
      <c r="A7" s="37" t="s">
        <v>40</v>
      </c>
      <c r="B7" s="39">
        <v>2176168.9328667601</v>
      </c>
      <c r="C7" s="39">
        <v>2237979.0619647596</v>
      </c>
      <c r="D7" s="40">
        <f t="shared" ref="D7:D12" si="0">B7-C7</f>
        <v>-61810.129097999539</v>
      </c>
      <c r="E7" s="40" t="e">
        <f>B7-#REF!</f>
        <v>#REF!</v>
      </c>
      <c r="F7" s="40" t="e">
        <f>B7-#REF!</f>
        <v>#REF!</v>
      </c>
    </row>
    <row r="8" spans="1:6" ht="15.75" x14ac:dyDescent="0.25">
      <c r="A8" s="15" t="s">
        <v>41</v>
      </c>
      <c r="B8" s="41">
        <v>3778907.3668307001</v>
      </c>
      <c r="C8" s="41">
        <v>3768545.4248260795</v>
      </c>
      <c r="D8" s="40">
        <f>B8-C8</f>
        <v>10361.942004620563</v>
      </c>
      <c r="E8" s="40" t="e">
        <f>B8-#REF!</f>
        <v>#REF!</v>
      </c>
      <c r="F8" s="40" t="e">
        <f>B8-#REF!</f>
        <v>#REF!</v>
      </c>
    </row>
    <row r="9" spans="1:6" ht="15.75" x14ac:dyDescent="0.25">
      <c r="A9" s="37" t="s">
        <v>42</v>
      </c>
      <c r="B9" s="42">
        <v>45676.402476540003</v>
      </c>
      <c r="C9" s="42">
        <v>45569.34669246</v>
      </c>
      <c r="D9" s="40">
        <f>B9-C9</f>
        <v>107.05578408000292</v>
      </c>
      <c r="E9" s="35" t="e">
        <f>B9-#REF!</f>
        <v>#REF!</v>
      </c>
      <c r="F9" s="35" t="e">
        <f>B9-#REF!</f>
        <v>#REF!</v>
      </c>
    </row>
    <row r="10" spans="1:6" ht="15.75" x14ac:dyDescent="0.25">
      <c r="A10" s="15" t="s">
        <v>43</v>
      </c>
      <c r="B10" s="41">
        <v>-268438.43396394001</v>
      </c>
      <c r="C10" s="41">
        <v>-264766.36286131997</v>
      </c>
      <c r="D10" s="35">
        <f t="shared" si="0"/>
        <v>-3672.0711026200443</v>
      </c>
      <c r="E10" s="35" t="e">
        <f>B10-#REF!</f>
        <v>#REF!</v>
      </c>
      <c r="F10" s="35" t="e">
        <f>B10-#REF!</f>
        <v>#REF!</v>
      </c>
    </row>
    <row r="11" spans="1:6" ht="31.5" x14ac:dyDescent="0.25">
      <c r="A11" s="37" t="s">
        <v>44</v>
      </c>
      <c r="B11" s="42">
        <v>279919.62498242001</v>
      </c>
      <c r="C11" s="42">
        <v>276247.55387980002</v>
      </c>
      <c r="D11" s="35">
        <f t="shared" si="0"/>
        <v>3672.071102619986</v>
      </c>
      <c r="E11" s="35" t="e">
        <f>B11-#REF!</f>
        <v>#REF!</v>
      </c>
      <c r="F11" s="35" t="e">
        <f>B11-#REF!</f>
        <v>#REF!</v>
      </c>
    </row>
    <row r="12" spans="1:6" ht="15.75" x14ac:dyDescent="0.25">
      <c r="A12" s="15" t="s">
        <v>45</v>
      </c>
      <c r="B12" s="16">
        <v>-1334300</v>
      </c>
      <c r="C12" s="16">
        <v>-1265800</v>
      </c>
      <c r="D12" s="35">
        <f t="shared" si="0"/>
        <v>-68500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-865800</v>
      </c>
      <c r="C17" s="42">
        <v>-865800</v>
      </c>
      <c r="D17" s="35">
        <f>B17-C17</f>
        <v>0</v>
      </c>
      <c r="E17" s="35" t="e">
        <f>B17-#REF!</f>
        <v>#REF!</v>
      </c>
      <c r="F17" s="35" t="e">
        <f>B17-#REF!</f>
        <v>#REF!</v>
      </c>
    </row>
    <row r="18" spans="1:6" ht="15.75" x14ac:dyDescent="0.25">
      <c r="A18" s="23" t="s">
        <v>21</v>
      </c>
      <c r="B18" s="42">
        <v>-68500</v>
      </c>
      <c r="C18" s="42">
        <v>0</v>
      </c>
      <c r="D18" s="35">
        <f>B18-C18</f>
        <v>-68500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2176168.9328670204</v>
      </c>
      <c r="C21" s="43">
        <v>2237979.0619650297</v>
      </c>
      <c r="D21" s="40">
        <f t="shared" ref="D21:D29" si="1">B21-C21</f>
        <v>-61810.129098009318</v>
      </c>
      <c r="E21" s="35" t="e">
        <f>B21-#REF!</f>
        <v>#REF!</v>
      </c>
      <c r="F21" s="35" t="e">
        <f>B21-#REF!</f>
        <v>#REF!</v>
      </c>
    </row>
    <row r="22" spans="1:6" ht="31.5" x14ac:dyDescent="0.25">
      <c r="A22" s="37" t="s">
        <v>46</v>
      </c>
      <c r="B22" s="41">
        <v>334493.26999990002</v>
      </c>
      <c r="C22" s="41">
        <v>389016.70525871997</v>
      </c>
      <c r="D22" s="35">
        <f t="shared" si="1"/>
        <v>-54523.435258819954</v>
      </c>
      <c r="E22" s="35" t="e">
        <f>B22-#REF!</f>
        <v>#REF!</v>
      </c>
      <c r="F22" s="35" t="e">
        <f>B22-#REF!</f>
        <v>#REF!</v>
      </c>
    </row>
    <row r="23" spans="1:6" ht="15.75" x14ac:dyDescent="0.25">
      <c r="A23" s="15" t="s">
        <v>32</v>
      </c>
      <c r="B23" s="41">
        <v>796774.26470599999</v>
      </c>
      <c r="C23" s="41">
        <v>797546.57456400001</v>
      </c>
      <c r="D23" s="35">
        <f t="shared" si="1"/>
        <v>-772.30985800002236</v>
      </c>
      <c r="E23" s="35" t="e">
        <f>B23-#REF!</f>
        <v>#REF!</v>
      </c>
      <c r="F23" s="35" t="e">
        <f>B23-#REF!</f>
        <v>#REF!</v>
      </c>
    </row>
    <row r="24" spans="1:6" ht="31.5" x14ac:dyDescent="0.25">
      <c r="A24" s="37" t="s">
        <v>47</v>
      </c>
      <c r="B24" s="41">
        <v>24392.638226180003</v>
      </c>
      <c r="C24" s="41">
        <v>22961.678502739996</v>
      </c>
      <c r="D24" s="35">
        <f t="shared" si="1"/>
        <v>1430.9597234400062</v>
      </c>
      <c r="E24" s="35" t="e">
        <f>B24-#REF!</f>
        <v>#REF!</v>
      </c>
      <c r="F24" s="35" t="e">
        <f>B24-#REF!</f>
        <v>#REF!</v>
      </c>
    </row>
    <row r="25" spans="1:6" ht="45" x14ac:dyDescent="0.25">
      <c r="A25" s="44" t="s">
        <v>48</v>
      </c>
      <c r="B25" s="41">
        <v>1020508.7599349399</v>
      </c>
      <c r="C25" s="41">
        <v>1028454.1036395698</v>
      </c>
      <c r="D25" s="35">
        <f t="shared" si="1"/>
        <v>-7945.3437046299223</v>
      </c>
      <c r="E25" s="35" t="e">
        <f>B25-#REF!</f>
        <v>#REF!</v>
      </c>
      <c r="F25" s="35" t="e">
        <f>B25-#REF!</f>
        <v>#REF!</v>
      </c>
    </row>
    <row r="26" spans="1:6" ht="16.5" hidden="1" thickBot="1" x14ac:dyDescent="0.3">
      <c r="B26" s="43">
        <v>1155660.1729320802</v>
      </c>
      <c r="C26" s="43">
        <v>1209524.9583254601</v>
      </c>
      <c r="D26" s="35">
        <f t="shared" si="1"/>
        <v>-53864.785393379861</v>
      </c>
      <c r="E26" s="35" t="e">
        <f>B26-#REF!</f>
        <v>#REF!</v>
      </c>
      <c r="F26" s="35" t="e">
        <f>B26-#REF!</f>
        <v>#REF!</v>
      </c>
    </row>
    <row r="27" spans="1:6" ht="16.5" hidden="1" thickBot="1" x14ac:dyDescent="0.3">
      <c r="B27" s="45">
        <v>287914.88985795662</v>
      </c>
      <c r="C27" s="45">
        <v>287914.88985795662</v>
      </c>
      <c r="D27" s="35">
        <f t="shared" si="1"/>
        <v>0</v>
      </c>
      <c r="E27" s="35" t="e">
        <f>B27-#REF!</f>
        <v>#REF!</v>
      </c>
      <c r="F27" s="35" t="e">
        <f>B27-#REF!</f>
        <v>#REF!</v>
      </c>
    </row>
    <row r="28" spans="1:6" ht="16.5" hidden="1" thickBot="1" x14ac:dyDescent="0.3">
      <c r="B28" s="45">
        <v>46578.380141943402</v>
      </c>
      <c r="C28" s="45">
        <v>101101.81540076336</v>
      </c>
      <c r="D28" s="40">
        <f t="shared" si="1"/>
        <v>-54523.435258819954</v>
      </c>
      <c r="E28" s="35" t="e">
        <f>B28-#REF!</f>
        <v>#REF!</v>
      </c>
      <c r="F28" s="40" t="e">
        <f>B28-#REF!</f>
        <v>#REF!</v>
      </c>
    </row>
    <row r="29" spans="1:6" ht="16.5" hidden="1" thickBot="1" x14ac:dyDescent="0.3">
      <c r="B29" s="45">
        <v>705332.81819301005</v>
      </c>
      <c r="C29" s="45">
        <v>700943.35797224997</v>
      </c>
      <c r="D29" s="40">
        <f t="shared" si="1"/>
        <v>4389.4602207600838</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2026-08-19T05:09:26Z</dcterms:created>
  <dcterms:modified xsi:type="dcterms:W3CDTF">2026-08-19T05:10:15Z</dcterms:modified>
</cp:coreProperties>
</file>