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Monetary Division\0.Daily Working\Daily Balance Sheet\Published Balance Sheet\Balance Sheet 2083.84\2. Bhadra\"/>
    </mc:Choice>
  </mc:AlternateContent>
  <xr:revisionPtr revIDLastSave="0" documentId="8_{45E40892-8B63-4886-9C64-361E6CA0C65F}" xr6:coauthVersionLast="47" xr6:coauthVersionMax="47" xr10:uidLastSave="{00000000-0000-0000-0000-000000000000}"/>
  <bookViews>
    <workbookView xWindow="-120" yWindow="-120" windowWidth="29040" windowHeight="15720" xr2:uid="{AA5B02B7-898B-4AA3-9553-E0EAC4A24B7F}"/>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<sst xmlns="http://schemas.openxmlformats.org/spreadsheetml/2006/main" count="62" uniqueCount="49">
  <si>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</si>
  <si>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</si>
  <si>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</si>
  <si>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</si>
  <si>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Bhadra 8 2083</t>
  </si>
  <si>
    <t>Bhadra 7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</si>
  <si>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</si>
  <si>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</si>
  <si>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</si>
  <si>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</si>
  <si>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</si>
  <si>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</si>
  <si>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</si>
  <si>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</si>
  <si>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</si>
  <si>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</si>
  <si>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</si>
  <si>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</si>
  <si>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</si>
  <si>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</si>
  <si>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</si>
  <si>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</si>
  <si>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</si>
  <si>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</si>
  <si>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</si>
  <si>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</si>
  <si>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</si>
  <si>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</si>
  <si>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</si>
  <si>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</si>
  <si>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</si>
  <si>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</si>
  <si>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</si>
  <si>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</si>
  <si>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</si>
  <si>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</si>
  <si>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</si>
  <si>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</si>
  <si>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</si>
  <si>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</si>
  <si>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</si>
  <si>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</si>
  <si>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</si>
  <si>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</si>
  <si>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</si>
  <si>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</si>
  <si>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</si>
  <si>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</si>
  <si>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8 2083(August 24,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</si>
</sst>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2A483A34-3475-418B-AC16-E299794EFBFE}"/>
    <cellStyle name="Currency 2" xfId="4" xr:uid="{DD3A7674-B0E5-4FFA-9063-6C16C203F709}"/>
    <cellStyle name="Normal" xfId="0" builtinId="0"/>
    <cellStyle name="Normal 2" xfId="2" xr:uid="{1DC1DDDD-E612-43BA-B9B1-8A73E8832388}"/>
    <cellStyle name="Normal 29 3 2" xfId="3" xr:uid="{9E3360F1-8773-491D-B634-5805F81026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95DAAF0-8A8C-4449-AFAF-58442B5B3D5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75248-766B-45A0-BA7F-AF316750414F}">
  <dimension ref="A1:F40"/>
  <sheetViews>
    <sheetView tabSelected="1" zoomScale="90" zoomScaleNormal="90"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46258</v>
      </c>
      <c r="C6" s="10">
        <v>46257</v>
      </c>
      <c r="D6" s="11" t="s">
        <v>7</v>
      </c>
      <c r="E6" s="11" t="s">
        <v>8</v>
      </c>
      <c r="F6" s="11" t="s">
        <v>9</v>
      </c>
    </row>
    <row r="7" spans="1:6" ht="16.5" thickBot="1" x14ac:dyDescent="0.3">
      <c r="A7" s="12" t="s">
        <v>10</v>
      </c>
      <c r="B7" s="13">
        <v>2188984.8970488599</v>
      </c>
      <c r="C7" s="13">
        <v>2245710.6084989202</v>
      </c>
      <c r="D7" s="14">
        <v>-56725.711450060364</v>
      </c>
      <c r="E7" s="14">
        <v>-48994.164915899746</v>
      </c>
      <c r="F7" s="14">
        <v>-54517.440618080087</v>
      </c>
    </row>
    <row r="8" spans="1:6" ht="15.75" x14ac:dyDescent="0.25">
      <c r="A8" s="15" t="s">
        <v>11</v>
      </c>
      <c r="B8" s="16">
        <v>3805853.8486076598</v>
      </c>
      <c r="C8" s="16">
        <v>3799069.6486936803</v>
      </c>
      <c r="D8" s="17">
        <v>6784.199913979508</v>
      </c>
      <c r="E8" s="17">
        <v>37308.423781580292</v>
      </c>
      <c r="F8" s="17">
        <v>121123.46352498</v>
      </c>
    </row>
    <row r="9" spans="1:6" ht="15.75" x14ac:dyDescent="0.25">
      <c r="A9" s="18" t="s">
        <v>12</v>
      </c>
      <c r="B9" s="19">
        <v>45962.612838059998</v>
      </c>
      <c r="C9" s="19">
        <v>24466.24835718</v>
      </c>
      <c r="D9" s="20">
        <v>21496.364480879998</v>
      </c>
      <c r="E9" s="17">
        <v>393.26614559999871</v>
      </c>
      <c r="F9" s="17">
        <v>304.65733114999603</v>
      </c>
    </row>
    <row r="10" spans="1:6" ht="15.75" x14ac:dyDescent="0.25">
      <c r="A10" s="15" t="s">
        <v>13</v>
      </c>
      <c r="B10" s="16">
        <v>-286868.95155880001</v>
      </c>
      <c r="C10" s="16">
        <v>-285059.04019476002</v>
      </c>
      <c r="D10" s="17">
        <v>-1809.9113640399883</v>
      </c>
      <c r="E10" s="17">
        <v>-22102.588697480038</v>
      </c>
      <c r="F10" s="17">
        <v>-123040.90414306</v>
      </c>
    </row>
    <row r="11" spans="1:6" ht="15.75" x14ac:dyDescent="0.25">
      <c r="A11" s="18" t="s">
        <v>14</v>
      </c>
      <c r="B11" s="19">
        <v>298350.14257728</v>
      </c>
      <c r="C11" s="19">
        <v>296540.23121324001</v>
      </c>
      <c r="D11" s="21">
        <v>1809.9113640399883</v>
      </c>
      <c r="E11" s="17">
        <v>22102.58869747998</v>
      </c>
      <c r="F11" s="17">
        <v>123040.90414306</v>
      </c>
    </row>
    <row r="12" spans="1:6" ht="15.75" x14ac:dyDescent="0.25">
      <c r="A12" s="22" t="s">
        <v>15</v>
      </c>
      <c r="B12" s="16">
        <v>-1330000</v>
      </c>
      <c r="C12" s="16">
        <v>-1268300</v>
      </c>
      <c r="D12" s="17">
        <v>-61700</v>
      </c>
      <c r="E12" s="17">
        <v>-64200</v>
      </c>
      <c r="F12" s="17">
        <v>-52600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-868300</v>
      </c>
      <c r="C17" s="19">
        <v>-868300</v>
      </c>
      <c r="D17" s="21">
        <v>0</v>
      </c>
      <c r="E17" s="17">
        <v>-2500</v>
      </c>
      <c r="F17" s="17">
        <v>-112650</v>
      </c>
    </row>
    <row r="18" spans="1:6" ht="15.75" x14ac:dyDescent="0.25">
      <c r="A18" s="23" t="s">
        <v>21</v>
      </c>
      <c r="B18" s="19">
        <v>-61700</v>
      </c>
      <c r="C18" s="19">
        <v>0</v>
      </c>
      <c r="D18" s="21">
        <v>-61700</v>
      </c>
      <c r="E18" s="17">
        <v>-61700</v>
      </c>
      <c r="F18" s="17">
        <v>60050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2188984.8970492599</v>
      </c>
      <c r="C21" s="13">
        <v>2245710.6084992494</v>
      </c>
      <c r="D21" s="14">
        <v>-56725.711449989583</v>
      </c>
      <c r="E21" s="14">
        <v>-48994.164915769827</v>
      </c>
      <c r="F21" s="14">
        <v>-54517.440617910121</v>
      </c>
    </row>
    <row r="22" spans="1:6" ht="15.75" x14ac:dyDescent="0.25">
      <c r="A22" s="22" t="s">
        <v>25</v>
      </c>
      <c r="B22" s="16">
        <v>334355.00369913003</v>
      </c>
      <c r="C22" s="16">
        <v>378979.76659357001</v>
      </c>
      <c r="D22" s="24">
        <v>-44624.762894439977</v>
      </c>
      <c r="E22" s="17">
        <v>-54661.701559589943</v>
      </c>
      <c r="F22" s="17">
        <v>-65950.921392359945</v>
      </c>
    </row>
    <row r="23" spans="1:6" ht="15.75" x14ac:dyDescent="0.25">
      <c r="A23" s="22" t="s">
        <v>26</v>
      </c>
      <c r="B23" s="16">
        <v>795142.94793300005</v>
      </c>
      <c r="C23" s="16">
        <v>795046.48259600007</v>
      </c>
      <c r="D23" s="24">
        <v>96.465336999972351</v>
      </c>
      <c r="E23" s="17">
        <v>-2403.6266309999628</v>
      </c>
      <c r="F23" s="17">
        <v>-6483.8245579999639</v>
      </c>
    </row>
    <row r="24" spans="1:6" ht="15.75" x14ac:dyDescent="0.25">
      <c r="A24" s="22" t="s">
        <v>27</v>
      </c>
      <c r="B24" s="16">
        <v>18741.017177100002</v>
      </c>
      <c r="C24" s="16">
        <v>18970.618331719998</v>
      </c>
      <c r="D24" s="24">
        <v>-229.60115461999521</v>
      </c>
      <c r="E24" s="17">
        <v>-4220.6613256399942</v>
      </c>
      <c r="F24" s="17">
        <v>-15515.872546049999</v>
      </c>
    </row>
    <row r="25" spans="1:6" ht="16.5" thickBot="1" x14ac:dyDescent="0.3">
      <c r="A25" s="22" t="s">
        <v>28</v>
      </c>
      <c r="B25" s="16">
        <v>1040745.92824003</v>
      </c>
      <c r="C25" s="16">
        <v>1052713.7409779597</v>
      </c>
      <c r="D25" s="25">
        <v>-11967.812737929751</v>
      </c>
      <c r="E25" s="17">
        <v>12291.824600460124</v>
      </c>
      <c r="F25" s="17">
        <v>33433.177878500079</v>
      </c>
    </row>
    <row r="26" spans="1:6" ht="16.5" thickBot="1" x14ac:dyDescent="0.3">
      <c r="A26" s="12" t="s">
        <v>29</v>
      </c>
      <c r="B26" s="26">
        <v>1148238.96880923</v>
      </c>
      <c r="C26" s="26">
        <v>1192996.86752129</v>
      </c>
      <c r="D26" s="14">
        <v>-44757.898712059949</v>
      </c>
      <c r="E26" s="14">
        <v>-61285.989516230067</v>
      </c>
      <c r="F26" s="14">
        <v>-87950.618496410083</v>
      </c>
    </row>
    <row r="27" spans="1:6" ht="16.5" thickBot="1" x14ac:dyDescent="0.3">
      <c r="A27" s="27" t="s">
        <v>30</v>
      </c>
      <c r="B27" s="26">
        <v>288561.21571570943</v>
      </c>
      <c r="C27" s="26">
        <v>288561.21571570943</v>
      </c>
      <c r="D27" s="28">
        <v>0</v>
      </c>
      <c r="E27" s="14">
        <v>646.32585775281768</v>
      </c>
      <c r="F27" s="14">
        <v>8861.9905489997473</v>
      </c>
    </row>
    <row r="28" spans="1:6" ht="16.5" thickBot="1" x14ac:dyDescent="0.3">
      <c r="A28" s="27" t="s">
        <v>31</v>
      </c>
      <c r="B28" s="29">
        <v>45793.787983420596</v>
      </c>
      <c r="C28" s="29">
        <v>90418.550877860573</v>
      </c>
      <c r="D28" s="14">
        <v>-44624.762894439977</v>
      </c>
      <c r="E28" s="14">
        <v>-55308.027417342761</v>
      </c>
      <c r="F28" s="14">
        <v>-74812.911941359693</v>
      </c>
    </row>
    <row r="29" spans="1:6" ht="16.5" thickBot="1" x14ac:dyDescent="0.3">
      <c r="A29" s="30" t="s">
        <v>32</v>
      </c>
      <c r="B29" s="29">
        <v>721505.56095792993</v>
      </c>
      <c r="C29" s="29">
        <v>727520.41889590002</v>
      </c>
      <c r="D29" s="14">
        <v>-6014.8579379700823</v>
      </c>
      <c r="E29" s="14">
        <v>20562.202985679964</v>
      </c>
      <c r="F29" s="14">
        <v>17157.305910849944</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7438E-9BEA-47F1-AA9D-93774EE3A35F}">
  <dimension ref="A1:F34"/>
  <sheetViews>
    <sheetView zoomScale="90" zoomScaleNormal="90" workbookViewId="0">
      <selection activeCell="A3" sqref="A3:F3"/>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Bhadra 8 2083(August 24,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46258</v>
      </c>
      <c r="C6" s="10">
        <v>46257</v>
      </c>
    </row>
    <row r="7" spans="1:6" ht="63.75" thickBot="1" x14ac:dyDescent="0.3">
      <c r="A7" s="37" t="s">
        <v>39</v>
      </c>
      <c r="B7" s="39">
        <v>2188984.8970488599</v>
      </c>
      <c r="C7" s="39">
        <v>2245710.6084989202</v>
      </c>
      <c r="D7" s="40">
        <f t="shared" ref="D7:D12" si="0">B7-C7</f>
        <v>-56725.711450060364</v>
      </c>
      <c r="E7" s="40" t="e">
        <f>B7-#REF!</f>
        <v>#REF!</v>
      </c>
      <c r="F7" s="40" t="e">
        <f>B7-#REF!</f>
        <v>#REF!</v>
      </c>
    </row>
    <row r="8" spans="1:6" ht="15.75" x14ac:dyDescent="0.25">
      <c r="A8" s="15" t="s">
        <v>40</v>
      </c>
      <c r="B8" s="41">
        <v>3805853.8486076598</v>
      </c>
      <c r="C8" s="41">
        <v>3799069.6486936803</v>
      </c>
      <c r="D8" s="40">
        <f>B8-C8</f>
        <v>6784.199913979508</v>
      </c>
      <c r="E8" s="40" t="e">
        <f>B8-#REF!</f>
        <v>#REF!</v>
      </c>
      <c r="F8" s="40" t="e">
        <f>B8-#REF!</f>
        <v>#REF!</v>
      </c>
    </row>
    <row r="9" spans="1:6" ht="15.75" x14ac:dyDescent="0.25">
      <c r="A9" s="37" t="s">
        <v>41</v>
      </c>
      <c r="B9" s="42">
        <v>45962.612838059998</v>
      </c>
      <c r="C9" s="42">
        <v>24466.24835718</v>
      </c>
      <c r="D9" s="40">
        <f>B9-C9</f>
        <v>21496.364480879998</v>
      </c>
      <c r="E9" s="35" t="e">
        <f>B9-#REF!</f>
        <v>#REF!</v>
      </c>
      <c r="F9" s="35" t="e">
        <f>B9-#REF!</f>
        <v>#REF!</v>
      </c>
    </row>
    <row r="10" spans="1:6" ht="15.75" x14ac:dyDescent="0.25">
      <c r="A10" s="15" t="s">
        <v>42</v>
      </c>
      <c r="B10" s="41">
        <v>-286868.95155880001</v>
      </c>
      <c r="C10" s="41">
        <v>-285059.04019476002</v>
      </c>
      <c r="D10" s="35">
        <f t="shared" si="0"/>
        <v>-1809.9113640399883</v>
      </c>
      <c r="E10" s="35" t="e">
        <f>B10-#REF!</f>
        <v>#REF!</v>
      </c>
      <c r="F10" s="35" t="e">
        <f>B10-#REF!</f>
        <v>#REF!</v>
      </c>
    </row>
    <row r="11" spans="1:6" ht="31.5" x14ac:dyDescent="0.25">
      <c r="A11" s="37" t="s">
        <v>43</v>
      </c>
      <c r="B11" s="42">
        <v>298350.14257728</v>
      </c>
      <c r="C11" s="42">
        <v>296540.23121324001</v>
      </c>
      <c r="D11" s="35">
        <f t="shared" si="0"/>
        <v>1809.9113640399883</v>
      </c>
      <c r="E11" s="35" t="e">
        <f>B11-#REF!</f>
        <v>#REF!</v>
      </c>
      <c r="F11" s="35" t="e">
        <f>B11-#REF!</f>
        <v>#REF!</v>
      </c>
    </row>
    <row r="12" spans="1:6" ht="15.75" x14ac:dyDescent="0.25">
      <c r="A12" s="15" t="s">
        <v>44</v>
      </c>
      <c r="B12" s="16">
        <v>-1330000</v>
      </c>
      <c r="C12" s="16">
        <v>-1268300</v>
      </c>
      <c r="D12" s="35">
        <f t="shared" si="0"/>
        <v>-61700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-868300</v>
      </c>
      <c r="C17" s="42">
        <v>-868300</v>
      </c>
      <c r="D17" s="35">
        <f>B17-C17</f>
        <v>0</v>
      </c>
      <c r="E17" s="35" t="e">
        <f>B17-#REF!</f>
        <v>#REF!</v>
      </c>
      <c r="F17" s="35" t="e">
        <f>B17-#REF!</f>
        <v>#REF!</v>
      </c>
    </row>
    <row r="18" spans="1:6" ht="15.75" x14ac:dyDescent="0.25">
      <c r="A18" s="23" t="s">
        <v>21</v>
      </c>
      <c r="B18" s="42">
        <v>-61700</v>
      </c>
      <c r="C18" s="42">
        <v>0</v>
      </c>
      <c r="D18" s="35">
        <f>B18-C18</f>
        <v>-61700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2188984.8970492599</v>
      </c>
      <c r="C21" s="43">
        <v>2245710.6084992494</v>
      </c>
      <c r="D21" s="40">
        <f t="shared" ref="D21:D29" si="1">B21-C21</f>
        <v>-56725.711449989583</v>
      </c>
      <c r="E21" s="35" t="e">
        <f>B21-#REF!</f>
        <v>#REF!</v>
      </c>
      <c r="F21" s="35" t="e">
        <f>B21-#REF!</f>
        <v>#REF!</v>
      </c>
    </row>
    <row r="22" spans="1:6" ht="31.5" x14ac:dyDescent="0.25">
      <c r="A22" s="37" t="s">
        <v>45</v>
      </c>
      <c r="B22" s="41">
        <v>334355.00369913003</v>
      </c>
      <c r="C22" s="41">
        <v>378979.76659357001</v>
      </c>
      <c r="D22" s="35">
        <f t="shared" si="1"/>
        <v>-44624.762894439977</v>
      </c>
      <c r="E22" s="35" t="e">
        <f>B22-#REF!</f>
        <v>#REF!</v>
      </c>
      <c r="F22" s="35" t="e">
        <f>B22-#REF!</f>
        <v>#REF!</v>
      </c>
    </row>
    <row r="23" spans="1:6" ht="15.75" x14ac:dyDescent="0.25">
      <c r="A23" s="15" t="s">
        <v>32</v>
      </c>
      <c r="B23" s="41">
        <v>795142.94793300005</v>
      </c>
      <c r="C23" s="41">
        <v>795046.48259600007</v>
      </c>
      <c r="D23" s="35">
        <f t="shared" si="1"/>
        <v>96.465336999972351</v>
      </c>
      <c r="E23" s="35" t="e">
        <f>B23-#REF!</f>
        <v>#REF!</v>
      </c>
      <c r="F23" s="35" t="e">
        <f>B23-#REF!</f>
        <v>#REF!</v>
      </c>
    </row>
    <row r="24" spans="1:6" ht="31.5" x14ac:dyDescent="0.25">
      <c r="A24" s="37" t="s">
        <v>46</v>
      </c>
      <c r="B24" s="41">
        <v>18741.017177100002</v>
      </c>
      <c r="C24" s="41">
        <v>18970.618331719998</v>
      </c>
      <c r="D24" s="35">
        <f t="shared" si="1"/>
        <v>-229.60115461999521</v>
      </c>
      <c r="E24" s="35" t="e">
        <f>B24-#REF!</f>
        <v>#REF!</v>
      </c>
      <c r="F24" s="35" t="e">
        <f>B24-#REF!</f>
        <v>#REF!</v>
      </c>
    </row>
    <row r="25" spans="1:6" ht="45" x14ac:dyDescent="0.25">
      <c r="A25" s="44" t="s">
        <v>47</v>
      </c>
      <c r="B25" s="41">
        <v>1040745.92824003</v>
      </c>
      <c r="C25" s="41">
        <v>1052713.7409779597</v>
      </c>
      <c r="D25" s="35">
        <f t="shared" si="1"/>
        <v>-11967.812737929751</v>
      </c>
      <c r="E25" s="35" t="e">
        <f>B25-#REF!</f>
        <v>#REF!</v>
      </c>
      <c r="F25" s="35" t="e">
        <f>B25-#REF!</f>
        <v>#REF!</v>
      </c>
    </row>
    <row r="26" spans="1:6" ht="16.5" hidden="1" thickBot="1" x14ac:dyDescent="0.3">
      <c r="B26" s="43">
        <v>1148238.96880923</v>
      </c>
      <c r="C26" s="43">
        <v>1192996.86752129</v>
      </c>
      <c r="D26" s="35">
        <f t="shared" si="1"/>
        <v>-44757.898712059949</v>
      </c>
      <c r="E26" s="35" t="e">
        <f>B26-#REF!</f>
        <v>#REF!</v>
      </c>
      <c r="F26" s="35" t="e">
        <f>B26-#REF!</f>
        <v>#REF!</v>
      </c>
    </row>
    <row r="27" spans="1:6" ht="16.5" hidden="1" thickBot="1" x14ac:dyDescent="0.3">
      <c r="B27" s="45">
        <v>288561.21571570943</v>
      </c>
      <c r="C27" s="45">
        <v>288561.21571570943</v>
      </c>
      <c r="D27" s="35">
        <f t="shared" si="1"/>
        <v>0</v>
      </c>
      <c r="E27" s="35" t="e">
        <f>B27-#REF!</f>
        <v>#REF!</v>
      </c>
      <c r="F27" s="35" t="e">
        <f>B27-#REF!</f>
        <v>#REF!</v>
      </c>
    </row>
    <row r="28" spans="1:6" ht="16.5" hidden="1" thickBot="1" x14ac:dyDescent="0.3">
      <c r="B28" s="45">
        <v>45793.787983420596</v>
      </c>
      <c r="C28" s="45">
        <v>90418.550877860573</v>
      </c>
      <c r="D28" s="40">
        <f t="shared" si="1"/>
        <v>-44624.762894439977</v>
      </c>
      <c r="E28" s="35" t="e">
        <f>B28-#REF!</f>
        <v>#REF!</v>
      </c>
      <c r="F28" s="40" t="e">
        <f>B28-#REF!</f>
        <v>#REF!</v>
      </c>
    </row>
    <row r="29" spans="1:6" ht="16.5" hidden="1" thickBot="1" x14ac:dyDescent="0.3">
      <c r="B29" s="45">
        <v>721505.56095792993</v>
      </c>
      <c r="C29" s="45">
        <v>727520.41889590002</v>
      </c>
      <c r="D29" s="40">
        <f t="shared" si="1"/>
        <v>-6014.8579379700823</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2026-08-25T03:32:34Z</dcterms:created>
  <dcterms:modified xsi:type="dcterms:W3CDTF">2026-08-25T03:33:19Z</dcterms:modified>
</cp:coreProperties>
</file>