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Monetary Division\0.Daily Working\Daily Balance Sheet\Published Balance Sheet\Balance Sheet 2083.84\2. Bhadra\"/>
    </mc:Choice>
  </mc:AlternateContent>
  <xr:revisionPtr revIDLastSave="0" documentId="8_{76F2C771-77D0-49E2-83BF-66041FB3DFC7}" xr6:coauthVersionLast="47" xr6:coauthVersionMax="47" xr10:uidLastSave="{00000000-0000-0000-0000-000000000000}"/>
  <bookViews>
    <workbookView xWindow="-120" yWindow="-120" windowWidth="29040" windowHeight="15720" xr2:uid="{D77FDDC4-6C89-49B9-9695-6054494646BD}"/>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<sst xmlns="http://schemas.openxmlformats.org/spreadsheetml/2006/main" count="62" uniqueCount="49">
  <si>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</si>
  <si>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</si>
  <si>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</si>
  <si>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</si>
  <si>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Bhadra 9 2083</t>
  </si>
  <si>
    <t>Bhadra 8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</si>
  <si>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</si>
  <si>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</si>
  <si>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</si>
  <si>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</si>
  <si>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</si>
  <si>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</si>
  <si>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</si>
  <si>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</si>
  <si>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</si>
  <si>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</si>
  <si>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</si>
  <si>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</si>
  <si>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</si>
  <si>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</si>
  <si>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</si>
  <si>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</si>
  <si>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</si>
  <si>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</si>
  <si>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</si>
  <si>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</si>
  <si>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</si>
  <si>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</si>
  <si>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</si>
  <si>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</si>
  <si>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</si>
  <si>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</si>
  <si>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</si>
  <si>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</si>
  <si>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</si>
  <si>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</si>
  <si>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</si>
  <si>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</si>
  <si>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</si>
  <si>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</si>
  <si>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</si>
  <si>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</si>
  <si>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</si>
  <si>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</si>
  <si>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</si>
  <si>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</si>
  <si>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</si>
  <si>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</si>
  <si>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9 2083(August 25,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</si>
</sst>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xr:uid="{66CC4B76-F5B4-4F9E-9E32-43CB341DC1FE}"/>
    <cellStyle name="Currency 2" xfId="4" xr:uid="{CFD85019-C6F2-484F-B360-82E9F9E2CB7B}"/>
    <cellStyle name="Normal" xfId="0" builtinId="0"/>
    <cellStyle name="Normal 2" xfId="2" xr:uid="{DDAE3FC0-407B-4D2A-98CF-EEE22C24B265}"/>
    <cellStyle name="Normal 29 3 2" xfId="3" xr:uid="{D9D4E702-9B4C-47BD-BFE5-89188470AB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E495018-FAE5-4C48-A6EF-2D39E547545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71E1A-D54F-41D4-9544-E5C991CA01B0}">
  <dimension ref="A1:F40"/>
  <sheetViews>
    <sheetView tabSelected="1" zoomScale="90" zoomScaleNormal="90"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46259</v>
      </c>
      <c r="C6" s="10">
        <v>46258</v>
      </c>
      <c r="D6" s="11" t="s">
        <v>7</v>
      </c>
      <c r="E6" s="11" t="s">
        <v>8</v>
      </c>
      <c r="F6" s="11" t="s">
        <v>9</v>
      </c>
    </row>
    <row r="7" spans="1:6" ht="16.5" thickBot="1" x14ac:dyDescent="0.3">
      <c r="A7" s="12" t="s">
        <v>10</v>
      </c>
      <c r="B7" s="13">
        <v>2193450.50843903</v>
      </c>
      <c r="C7" s="13">
        <v>2188984.8970488599</v>
      </c>
      <c r="D7" s="14">
        <v>4465.6113901701756</v>
      </c>
      <c r="E7" s="14">
        <v>-44528.553525729571</v>
      </c>
      <c r="F7" s="14">
        <v>-50051.829227909911</v>
      </c>
    </row>
    <row r="8" spans="1:6" ht="15.75" x14ac:dyDescent="0.25">
      <c r="A8" s="15" t="s">
        <v>11</v>
      </c>
      <c r="B8" s="16">
        <v>3805799.39402417</v>
      </c>
      <c r="C8" s="16">
        <v>3805853.8486076598</v>
      </c>
      <c r="D8" s="17">
        <v>-54.454583489801735</v>
      </c>
      <c r="E8" s="17">
        <v>37253.96919809049</v>
      </c>
      <c r="F8" s="17">
        <v>121069.0089414902</v>
      </c>
    </row>
    <row r="9" spans="1:6" ht="15.75" x14ac:dyDescent="0.25">
      <c r="A9" s="18" t="s">
        <v>12</v>
      </c>
      <c r="B9" s="19">
        <v>45986.645769180002</v>
      </c>
      <c r="C9" s="19">
        <v>45962.612838059998</v>
      </c>
      <c r="D9" s="20">
        <v>24.032931120003923</v>
      </c>
      <c r="E9" s="17">
        <v>417.29907672000263</v>
      </c>
      <c r="F9" s="17">
        <v>328.69026226999995</v>
      </c>
    </row>
    <row r="10" spans="1:6" ht="15.75" x14ac:dyDescent="0.25">
      <c r="A10" s="15" t="s">
        <v>13</v>
      </c>
      <c r="B10" s="16">
        <v>-283248.88558513997</v>
      </c>
      <c r="C10" s="16">
        <v>-286868.95155880001</v>
      </c>
      <c r="D10" s="17">
        <v>3620.0659736600355</v>
      </c>
      <c r="E10" s="17">
        <v>-18482.522723820002</v>
      </c>
      <c r="F10" s="17">
        <v>-119420.83816939997</v>
      </c>
    </row>
    <row r="11" spans="1:6" ht="15.75" x14ac:dyDescent="0.25">
      <c r="A11" s="18" t="s">
        <v>14</v>
      </c>
      <c r="B11" s="19">
        <v>294730.07660361996</v>
      </c>
      <c r="C11" s="19">
        <v>298350.14257728</v>
      </c>
      <c r="D11" s="21">
        <v>-3620.0659736600355</v>
      </c>
      <c r="E11" s="17">
        <v>18482.522723819944</v>
      </c>
      <c r="F11" s="17">
        <v>119420.83816939997</v>
      </c>
    </row>
    <row r="12" spans="1:6" ht="15.75" x14ac:dyDescent="0.25">
      <c r="A12" s="22" t="s">
        <v>15</v>
      </c>
      <c r="B12" s="16">
        <v>-1329100</v>
      </c>
      <c r="C12" s="16">
        <v>-1330000</v>
      </c>
      <c r="D12" s="17">
        <v>900</v>
      </c>
      <c r="E12" s="17">
        <v>-63300</v>
      </c>
      <c r="F12" s="17">
        <v>-51700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-868300</v>
      </c>
      <c r="C17" s="19">
        <v>-868300</v>
      </c>
      <c r="D17" s="21">
        <v>0</v>
      </c>
      <c r="E17" s="17">
        <v>-2500</v>
      </c>
      <c r="F17" s="17">
        <v>-112650</v>
      </c>
    </row>
    <row r="18" spans="1:6" ht="15.75" x14ac:dyDescent="0.25">
      <c r="A18" s="23" t="s">
        <v>21</v>
      </c>
      <c r="B18" s="19">
        <v>-60800</v>
      </c>
      <c r="C18" s="19">
        <v>-61700</v>
      </c>
      <c r="D18" s="21">
        <v>900</v>
      </c>
      <c r="E18" s="17">
        <v>-60800</v>
      </c>
      <c r="F18" s="17">
        <v>60950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2193450.5084393495</v>
      </c>
      <c r="C21" s="13">
        <v>2188984.8970492599</v>
      </c>
      <c r="D21" s="14">
        <v>4465.6113900896162</v>
      </c>
      <c r="E21" s="14">
        <v>-44528.55352568021</v>
      </c>
      <c r="F21" s="14">
        <v>-50051.829227820504</v>
      </c>
    </row>
    <row r="22" spans="1:6" ht="15.75" x14ac:dyDescent="0.25">
      <c r="A22" s="22" t="s">
        <v>25</v>
      </c>
      <c r="B22" s="16">
        <v>334349.23835026001</v>
      </c>
      <c r="C22" s="16">
        <v>334355.00369913003</v>
      </c>
      <c r="D22" s="24">
        <v>-5.7653488700161688</v>
      </c>
      <c r="E22" s="17">
        <v>-54667.466908459959</v>
      </c>
      <c r="F22" s="17">
        <v>-65956.686741229962</v>
      </c>
    </row>
    <row r="23" spans="1:6" ht="15.75" x14ac:dyDescent="0.25">
      <c r="A23" s="22" t="s">
        <v>26</v>
      </c>
      <c r="B23" s="16">
        <v>794705.06375899992</v>
      </c>
      <c r="C23" s="16">
        <v>795142.94793300005</v>
      </c>
      <c r="D23" s="24">
        <v>-437.88417400012258</v>
      </c>
      <c r="E23" s="17">
        <v>-2841.5108050000854</v>
      </c>
      <c r="F23" s="17">
        <v>-6921.7087320000865</v>
      </c>
    </row>
    <row r="24" spans="1:6" ht="15.75" x14ac:dyDescent="0.25">
      <c r="A24" s="22" t="s">
        <v>27</v>
      </c>
      <c r="B24" s="16">
        <v>21529.535163789998</v>
      </c>
      <c r="C24" s="16">
        <v>18741.017177100002</v>
      </c>
      <c r="D24" s="24">
        <v>2788.5179866899962</v>
      </c>
      <c r="E24" s="17">
        <v>-1432.143338949998</v>
      </c>
      <c r="F24" s="17">
        <v>-12727.354559360003</v>
      </c>
    </row>
    <row r="25" spans="1:6" ht="16.5" thickBot="1" x14ac:dyDescent="0.3">
      <c r="A25" s="22" t="s">
        <v>28</v>
      </c>
      <c r="B25" s="16">
        <v>1042866.6711662996</v>
      </c>
      <c r="C25" s="16">
        <v>1040745.92824003</v>
      </c>
      <c r="D25" s="25">
        <v>2120.7429262696533</v>
      </c>
      <c r="E25" s="17">
        <v>14412.567526729777</v>
      </c>
      <c r="F25" s="17">
        <v>35553.920804769732</v>
      </c>
    </row>
    <row r="26" spans="1:6" ht="16.5" thickBot="1" x14ac:dyDescent="0.3">
      <c r="A26" s="12" t="s">
        <v>29</v>
      </c>
      <c r="B26" s="26">
        <v>1150583.8372730499</v>
      </c>
      <c r="C26" s="26">
        <v>1148238.96880923</v>
      </c>
      <c r="D26" s="14">
        <v>2344.8684638198465</v>
      </c>
      <c r="E26" s="14">
        <v>-58941.121052410221</v>
      </c>
      <c r="F26" s="14">
        <v>-85605.750032590237</v>
      </c>
    </row>
    <row r="27" spans="1:6" ht="16.5" thickBot="1" x14ac:dyDescent="0.3">
      <c r="A27" s="27" t="s">
        <v>30</v>
      </c>
      <c r="B27" s="26">
        <v>288561.21571570943</v>
      </c>
      <c r="C27" s="26">
        <v>288561.21571570943</v>
      </c>
      <c r="D27" s="28">
        <v>0</v>
      </c>
      <c r="E27" s="14">
        <v>646.32585775281768</v>
      </c>
      <c r="F27" s="14">
        <v>8861.9905489997473</v>
      </c>
    </row>
    <row r="28" spans="1:6" ht="16.5" thickBot="1" x14ac:dyDescent="0.3">
      <c r="A28" s="27" t="s">
        <v>31</v>
      </c>
      <c r="B28" s="29">
        <v>45788.02263455058</v>
      </c>
      <c r="C28" s="29">
        <v>45793.787983420596</v>
      </c>
      <c r="D28" s="14">
        <v>-5.7653488700161688</v>
      </c>
      <c r="E28" s="14">
        <v>-55313.792766212777</v>
      </c>
      <c r="F28" s="14">
        <v>-74818.677290229709</v>
      </c>
    </row>
    <row r="29" spans="1:6" ht="16.5" thickBot="1" x14ac:dyDescent="0.3">
      <c r="A29" s="30" t="s">
        <v>32</v>
      </c>
      <c r="B29" s="29">
        <v>722608.25536417007</v>
      </c>
      <c r="C29" s="29">
        <v>721505.56095792993</v>
      </c>
      <c r="D29" s="14">
        <v>1102.6944062401308</v>
      </c>
      <c r="E29" s="14">
        <v>21664.897391920094</v>
      </c>
      <c r="F29" s="14">
        <v>18260.000317090075</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D637B-6797-4B5C-84EF-08D4CE476A81}">
  <dimension ref="A1:F34"/>
  <sheetViews>
    <sheetView zoomScale="90" zoomScaleNormal="90" workbookViewId="0">
      <selection activeCell="A3" sqref="A3:F3"/>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Bhadra 9 2083(August 25,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46259</v>
      </c>
      <c r="C6" s="10">
        <v>46258</v>
      </c>
    </row>
    <row r="7" spans="1:6" ht="63.75" thickBot="1" x14ac:dyDescent="0.3">
      <c r="A7" s="37" t="s">
        <v>39</v>
      </c>
      <c r="B7" s="39">
        <v>2193450.50843903</v>
      </c>
      <c r="C7" s="39">
        <v>2188984.8970488599</v>
      </c>
      <c r="D7" s="40">
        <f t="shared" ref="D7:D12" si="0">B7-C7</f>
        <v>4465.6113901701756</v>
      </c>
      <c r="E7" s="40" t="e">
        <f>B7-#REF!</f>
        <v>#REF!</v>
      </c>
      <c r="F7" s="40" t="e">
        <f>B7-#REF!</f>
        <v>#REF!</v>
      </c>
    </row>
    <row r="8" spans="1:6" ht="15.75" x14ac:dyDescent="0.25">
      <c r="A8" s="15" t="s">
        <v>40</v>
      </c>
      <c r="B8" s="41">
        <v>3805799.39402417</v>
      </c>
      <c r="C8" s="41">
        <v>3805853.8486076598</v>
      </c>
      <c r="D8" s="40">
        <f>B8-C8</f>
        <v>-54.454583489801735</v>
      </c>
      <c r="E8" s="40" t="e">
        <f>B8-#REF!</f>
        <v>#REF!</v>
      </c>
      <c r="F8" s="40" t="e">
        <f>B8-#REF!</f>
        <v>#REF!</v>
      </c>
    </row>
    <row r="9" spans="1:6" ht="15.75" x14ac:dyDescent="0.25">
      <c r="A9" s="37" t="s">
        <v>41</v>
      </c>
      <c r="B9" s="42">
        <v>45986.645769180002</v>
      </c>
      <c r="C9" s="42">
        <v>45962.612838059998</v>
      </c>
      <c r="D9" s="40">
        <f>B9-C9</f>
        <v>24.032931120003923</v>
      </c>
      <c r="E9" s="35" t="e">
        <f>B9-#REF!</f>
        <v>#REF!</v>
      </c>
      <c r="F9" s="35" t="e">
        <f>B9-#REF!</f>
        <v>#REF!</v>
      </c>
    </row>
    <row r="10" spans="1:6" ht="15.75" x14ac:dyDescent="0.25">
      <c r="A10" s="15" t="s">
        <v>42</v>
      </c>
      <c r="B10" s="41">
        <v>-283248.88558513997</v>
      </c>
      <c r="C10" s="41">
        <v>-286868.95155880001</v>
      </c>
      <c r="D10" s="35">
        <f t="shared" si="0"/>
        <v>3620.0659736600355</v>
      </c>
      <c r="E10" s="35" t="e">
        <f>B10-#REF!</f>
        <v>#REF!</v>
      </c>
      <c r="F10" s="35" t="e">
        <f>B10-#REF!</f>
        <v>#REF!</v>
      </c>
    </row>
    <row r="11" spans="1:6" ht="31.5" x14ac:dyDescent="0.25">
      <c r="A11" s="37" t="s">
        <v>43</v>
      </c>
      <c r="B11" s="42">
        <v>294730.07660361996</v>
      </c>
      <c r="C11" s="42">
        <v>298350.14257728</v>
      </c>
      <c r="D11" s="35">
        <f t="shared" si="0"/>
        <v>-3620.0659736600355</v>
      </c>
      <c r="E11" s="35" t="e">
        <f>B11-#REF!</f>
        <v>#REF!</v>
      </c>
      <c r="F11" s="35" t="e">
        <f>B11-#REF!</f>
        <v>#REF!</v>
      </c>
    </row>
    <row r="12" spans="1:6" ht="15.75" x14ac:dyDescent="0.25">
      <c r="A12" s="15" t="s">
        <v>44</v>
      </c>
      <c r="B12" s="16">
        <v>-1329100</v>
      </c>
      <c r="C12" s="16">
        <v>-1330000</v>
      </c>
      <c r="D12" s="35">
        <f t="shared" si="0"/>
        <v>900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-868300</v>
      </c>
      <c r="C17" s="42">
        <v>-868300</v>
      </c>
      <c r="D17" s="35">
        <f>B17-C17</f>
        <v>0</v>
      </c>
      <c r="E17" s="35" t="e">
        <f>B17-#REF!</f>
        <v>#REF!</v>
      </c>
      <c r="F17" s="35" t="e">
        <f>B17-#REF!</f>
        <v>#REF!</v>
      </c>
    </row>
    <row r="18" spans="1:6" ht="15.75" x14ac:dyDescent="0.25">
      <c r="A18" s="23" t="s">
        <v>21</v>
      </c>
      <c r="B18" s="42">
        <v>-60800</v>
      </c>
      <c r="C18" s="42">
        <v>-61700</v>
      </c>
      <c r="D18" s="35">
        <f>B18-C18</f>
        <v>900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2193450.5084393495</v>
      </c>
      <c r="C21" s="43">
        <v>2188984.8970492599</v>
      </c>
      <c r="D21" s="40">
        <f t="shared" ref="D21:D29" si="1">B21-C21</f>
        <v>4465.6113900896162</v>
      </c>
      <c r="E21" s="35" t="e">
        <f>B21-#REF!</f>
        <v>#REF!</v>
      </c>
      <c r="F21" s="35" t="e">
        <f>B21-#REF!</f>
        <v>#REF!</v>
      </c>
    </row>
    <row r="22" spans="1:6" ht="31.5" x14ac:dyDescent="0.25">
      <c r="A22" s="37" t="s">
        <v>45</v>
      </c>
      <c r="B22" s="41">
        <v>334349.23835026001</v>
      </c>
      <c r="C22" s="41">
        <v>334355.00369913003</v>
      </c>
      <c r="D22" s="35">
        <f t="shared" si="1"/>
        <v>-5.7653488700161688</v>
      </c>
      <c r="E22" s="35" t="e">
        <f>B22-#REF!</f>
        <v>#REF!</v>
      </c>
      <c r="F22" s="35" t="e">
        <f>B22-#REF!</f>
        <v>#REF!</v>
      </c>
    </row>
    <row r="23" spans="1:6" ht="15.75" x14ac:dyDescent="0.25">
      <c r="A23" s="15" t="s">
        <v>32</v>
      </c>
      <c r="B23" s="41">
        <v>794705.06375899992</v>
      </c>
      <c r="C23" s="41">
        <v>795142.94793300005</v>
      </c>
      <c r="D23" s="35">
        <f t="shared" si="1"/>
        <v>-437.88417400012258</v>
      </c>
      <c r="E23" s="35" t="e">
        <f>B23-#REF!</f>
        <v>#REF!</v>
      </c>
      <c r="F23" s="35" t="e">
        <f>B23-#REF!</f>
        <v>#REF!</v>
      </c>
    </row>
    <row r="24" spans="1:6" ht="31.5" x14ac:dyDescent="0.25">
      <c r="A24" s="37" t="s">
        <v>46</v>
      </c>
      <c r="B24" s="41">
        <v>21529.535163789998</v>
      </c>
      <c r="C24" s="41">
        <v>18741.017177100002</v>
      </c>
      <c r="D24" s="35">
        <f t="shared" si="1"/>
        <v>2788.5179866899962</v>
      </c>
      <c r="E24" s="35" t="e">
        <f>B24-#REF!</f>
        <v>#REF!</v>
      </c>
      <c r="F24" s="35" t="e">
        <f>B24-#REF!</f>
        <v>#REF!</v>
      </c>
    </row>
    <row r="25" spans="1:6" ht="45" x14ac:dyDescent="0.25">
      <c r="A25" s="44" t="s">
        <v>47</v>
      </c>
      <c r="B25" s="41">
        <v>1042866.6711662996</v>
      </c>
      <c r="C25" s="41">
        <v>1040745.92824003</v>
      </c>
      <c r="D25" s="35">
        <f t="shared" si="1"/>
        <v>2120.7429262696533</v>
      </c>
      <c r="E25" s="35" t="e">
        <f>B25-#REF!</f>
        <v>#REF!</v>
      </c>
      <c r="F25" s="35" t="e">
        <f>B25-#REF!</f>
        <v>#REF!</v>
      </c>
    </row>
    <row r="26" spans="1:6" ht="16.5" hidden="1" thickBot="1" x14ac:dyDescent="0.3">
      <c r="B26" s="43">
        <v>1150583.8372730499</v>
      </c>
      <c r="C26" s="43">
        <v>1148238.96880923</v>
      </c>
      <c r="D26" s="35">
        <f t="shared" si="1"/>
        <v>2344.8684638198465</v>
      </c>
      <c r="E26" s="35" t="e">
        <f>B26-#REF!</f>
        <v>#REF!</v>
      </c>
      <c r="F26" s="35" t="e">
        <f>B26-#REF!</f>
        <v>#REF!</v>
      </c>
    </row>
    <row r="27" spans="1:6" ht="16.5" hidden="1" thickBot="1" x14ac:dyDescent="0.3">
      <c r="B27" s="45">
        <v>288561.21571570943</v>
      </c>
      <c r="C27" s="45">
        <v>288561.21571570943</v>
      </c>
      <c r="D27" s="35">
        <f t="shared" si="1"/>
        <v>0</v>
      </c>
      <c r="E27" s="35" t="e">
        <f>B27-#REF!</f>
        <v>#REF!</v>
      </c>
      <c r="F27" s="35" t="e">
        <f>B27-#REF!</f>
        <v>#REF!</v>
      </c>
    </row>
    <row r="28" spans="1:6" ht="16.5" hidden="1" thickBot="1" x14ac:dyDescent="0.3">
      <c r="B28" s="45">
        <v>45788.02263455058</v>
      </c>
      <c r="C28" s="45">
        <v>45793.787983420596</v>
      </c>
      <c r="D28" s="40">
        <f t="shared" si="1"/>
        <v>-5.7653488700161688</v>
      </c>
      <c r="E28" s="35" t="e">
        <f>B28-#REF!</f>
        <v>#REF!</v>
      </c>
      <c r="F28" s="40" t="e">
        <f>B28-#REF!</f>
        <v>#REF!</v>
      </c>
    </row>
    <row r="29" spans="1:6" ht="16.5" hidden="1" thickBot="1" x14ac:dyDescent="0.3">
      <c r="B29" s="45">
        <v>722608.25536417007</v>
      </c>
      <c r="C29" s="45">
        <v>721505.56095792993</v>
      </c>
      <c r="D29" s="40">
        <f t="shared" si="1"/>
        <v>1102.6944062401308</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2026-08-26T04:43:41Z</dcterms:created>
  <dcterms:modified xsi:type="dcterms:W3CDTF">2026-08-26T04:44:31Z</dcterms:modified>
</cp:coreProperties>
</file>