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2. Bhadra\"/>
    </mc:Choice>
  </mc:AlternateContent>
  <xr:revisionPtr revIDLastSave="0" documentId="8_{1615294F-A93E-4FBD-8437-59DFCC72AC76}" xr6:coauthVersionLast="47" xr6:coauthVersionMax="47" xr10:uidLastSave="{00000000-0000-0000-0000-000000000000}"/>
  <bookViews>
    <workbookView xWindow="-120" yWindow="-120" windowWidth="29040" windowHeight="15720" xr2:uid="{F97FCFA8-2415-4CF4-8783-1B8C3CF73EDE}"/>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<sst xmlns="http://schemas.openxmlformats.org/spreadsheetml/2006/main" count="62" uniqueCount="49">
  <si>
    <t>NEPAL RASTRA BANK</t>
  </si>
  <si>
    <t>Central Bank Survey and Liquidity Position</t>
  </si>
  <si>
    <t>(In Rs. Million)</t>
  </si>
  <si>
    <t>Date (BS/AD)</t>
  </si>
  <si>
    <t>Bhadra 10 2083</t>
  </si>
  <si>
    <t>Bhadra 9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</si>
  <si>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</si>
  <si>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</si>
  <si>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</si>
  <si>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</si>
  <si>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</si>
  <si>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</si>
  <si>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</si>
  <si>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</si>
  <si>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</si>
  <si>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</si>
  <si>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</si>
  <si>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</si>
  <si>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</si>
  <si>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</si>
  <si>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</si>
  <si>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</si>
  <si>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</si>
  <si>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</si>
  <si>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</si>
  <si>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</si>
  <si>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</si>
  <si>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</si>
  <si>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</si>
  <si>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</si>
  <si>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</si>
  <si>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</si>
  <si>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</si>
  <si>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</si>
  <si>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</si>
  <si>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</si>
  <si>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</si>
  <si>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</si>
  <si>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</si>
  <si>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</si>
  <si>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</si>
  <si>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</si>
  <si>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</si>
  <si>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</si>
  <si>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</si>
  <si>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</si>
  <si>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</si>
  <si>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</si>
  <si>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Bhadra 10 2083(August 26,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</si>
</sst>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1DF606C6-7F51-42E2-9283-BFB75B714D28}"/>
    <cellStyle name="Currency 2" xfId="4" xr:uid="{C3142BBD-FEAC-4286-9BDB-6F310E1EBC72}"/>
    <cellStyle name="Normal" xfId="0" builtinId="0"/>
    <cellStyle name="Normal 2" xfId="2" xr:uid="{4DF3D7D3-D24C-44A2-83D8-DC44FF6C3AB2}"/>
    <cellStyle name="Normal 29 3 2" xfId="3" xr:uid="{D872B93E-FD4C-4FE9-8D89-A0EFBB8C43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9258EF77-86A0-467F-8437-53F25DD202E2}"/>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5D4D7-50DF-4A8D-8145-5686D638D05F}">
  <dimension ref="A1:F40"/>
  <sheetViews>
    <sheetView tabSelected="1" zoomScale="90" zoomScaleNormal="90" workbookViewId="0">
      <selection activeCell="A3" sqref="A3:F3"/>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48</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46260</v>
      </c>
      <c r="C6" s="10">
        <v>46259</v>
      </c>
      <c r="D6" s="11" t="s">
        <v>7</v>
      </c>
      <c r="E6" s="11" t="s">
        <v>8</v>
      </c>
      <c r="F6" s="11" t="s">
        <v>9</v>
      </c>
    </row>
    <row r="7" spans="1:6" ht="16.5" thickBot="1" x14ac:dyDescent="0.3">
      <c r="A7" s="12" t="s">
        <v>10</v>
      </c>
      <c r="B7" s="13">
        <v>2192125.8509658701</v>
      </c>
      <c r="C7" s="13">
        <v>2193450.50843903</v>
      </c>
      <c r="D7" s="14">
        <v>-1324.657473159954</v>
      </c>
      <c r="E7" s="14">
        <v>-45853.210998889524</v>
      </c>
      <c r="F7" s="14">
        <v>-51376.486701069865</v>
      </c>
    </row>
    <row r="8" spans="1:6" ht="15.75" x14ac:dyDescent="0.25">
      <c r="A8" s="15" t="s">
        <v>11</v>
      </c>
      <c r="B8" s="16">
        <v>3800457.80908019</v>
      </c>
      <c r="C8" s="16">
        <v>3805799.39402417</v>
      </c>
      <c r="D8" s="17">
        <v>-5341.5849439799786</v>
      </c>
      <c r="E8" s="17">
        <v>31912.384254110511</v>
      </c>
      <c r="F8" s="17">
        <v>115727.42399751022</v>
      </c>
    </row>
    <row r="9" spans="1:6" ht="15.75" x14ac:dyDescent="0.25">
      <c r="A9" s="18" t="s">
        <v>12</v>
      </c>
      <c r="B9" s="19">
        <v>45763.794953340002</v>
      </c>
      <c r="C9" s="19">
        <v>45986.645769180002</v>
      </c>
      <c r="D9" s="20">
        <v>-222.85081584</v>
      </c>
      <c r="E9" s="17">
        <v>194.44826088000264</v>
      </c>
      <c r="F9" s="17">
        <v>105.83944642999995</v>
      </c>
    </row>
    <row r="10" spans="1:6" ht="15.75" x14ac:dyDescent="0.25">
      <c r="A10" s="15" t="s">
        <v>13</v>
      </c>
      <c r="B10" s="16">
        <v>-285631.95811432</v>
      </c>
      <c r="C10" s="16">
        <v>-283248.88558513997</v>
      </c>
      <c r="D10" s="17">
        <v>-2383.0725291800336</v>
      </c>
      <c r="E10" s="17">
        <v>-20865.595253000036</v>
      </c>
      <c r="F10" s="17">
        <v>-121803.91069858</v>
      </c>
    </row>
    <row r="11" spans="1:6" ht="15.75" x14ac:dyDescent="0.25">
      <c r="A11" s="18" t="s">
        <v>14</v>
      </c>
      <c r="B11" s="19">
        <v>297113.1491328</v>
      </c>
      <c r="C11" s="19">
        <v>294730.07660361996</v>
      </c>
      <c r="D11" s="21">
        <v>2383.0725291800336</v>
      </c>
      <c r="E11" s="17">
        <v>20865.595252999978</v>
      </c>
      <c r="F11" s="17">
        <v>121803.91069858</v>
      </c>
    </row>
    <row r="12" spans="1:6" ht="15.75" x14ac:dyDescent="0.25">
      <c r="A12" s="22" t="s">
        <v>15</v>
      </c>
      <c r="B12" s="16">
        <v>-1322700</v>
      </c>
      <c r="C12" s="16">
        <v>-1329100</v>
      </c>
      <c r="D12" s="17">
        <v>6400</v>
      </c>
      <c r="E12" s="17">
        <v>-56900</v>
      </c>
      <c r="F12" s="17">
        <v>-45300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-854000</v>
      </c>
      <c r="C17" s="19">
        <v>-868300</v>
      </c>
      <c r="D17" s="21">
        <v>14300</v>
      </c>
      <c r="E17" s="17">
        <v>11800</v>
      </c>
      <c r="F17" s="17">
        <v>-98350</v>
      </c>
    </row>
    <row r="18" spans="1:6" ht="15.75" x14ac:dyDescent="0.25">
      <c r="A18" s="23" t="s">
        <v>21</v>
      </c>
      <c r="B18" s="19">
        <v>-68700</v>
      </c>
      <c r="C18" s="19">
        <v>-60800</v>
      </c>
      <c r="D18" s="21">
        <v>-7900</v>
      </c>
      <c r="E18" s="17">
        <v>-68700</v>
      </c>
      <c r="F18" s="17">
        <v>53050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2192125.85096619</v>
      </c>
      <c r="C21" s="13">
        <v>2193450.5084393495</v>
      </c>
      <c r="D21" s="14">
        <v>-1324.6574731594883</v>
      </c>
      <c r="E21" s="14">
        <v>-45853.210998839699</v>
      </c>
      <c r="F21" s="14">
        <v>-51376.486700979993</v>
      </c>
    </row>
    <row r="22" spans="1:6" ht="15.75" x14ac:dyDescent="0.25">
      <c r="A22" s="22" t="s">
        <v>25</v>
      </c>
      <c r="B22" s="16">
        <v>343414.25340853998</v>
      </c>
      <c r="C22" s="16">
        <v>334349.23835026001</v>
      </c>
      <c r="D22" s="24">
        <v>9065.0150582799688</v>
      </c>
      <c r="E22" s="17">
        <v>-45602.45185017999</v>
      </c>
      <c r="F22" s="17">
        <v>-56891.671682949993</v>
      </c>
    </row>
    <row r="23" spans="1:6" ht="15.75" x14ac:dyDescent="0.25">
      <c r="A23" s="22" t="s">
        <v>26</v>
      </c>
      <c r="B23" s="16">
        <v>794261.80744300003</v>
      </c>
      <c r="C23" s="16">
        <v>794705.06375899992</v>
      </c>
      <c r="D23" s="24">
        <v>-443.2563159998972</v>
      </c>
      <c r="E23" s="17">
        <v>-3284.7671209999826</v>
      </c>
      <c r="F23" s="17">
        <v>-7364.9650479999837</v>
      </c>
    </row>
    <row r="24" spans="1:6" ht="15.75" x14ac:dyDescent="0.25">
      <c r="A24" s="22" t="s">
        <v>27</v>
      </c>
      <c r="B24" s="16">
        <v>20299.125403710001</v>
      </c>
      <c r="C24" s="16">
        <v>21529.535163789998</v>
      </c>
      <c r="D24" s="24">
        <v>-1230.4097600799978</v>
      </c>
      <c r="E24" s="17">
        <v>-2662.5530990299958</v>
      </c>
      <c r="F24" s="17">
        <v>-13957.764319440001</v>
      </c>
    </row>
    <row r="25" spans="1:6" ht="16.5" thickBot="1" x14ac:dyDescent="0.3">
      <c r="A25" s="22" t="s">
        <v>28</v>
      </c>
      <c r="B25" s="16">
        <v>1034150.66471094</v>
      </c>
      <c r="C25" s="16">
        <v>1042866.6711662996</v>
      </c>
      <c r="D25" s="25">
        <v>-8716.0064553596312</v>
      </c>
      <c r="E25" s="17">
        <v>5696.5610713701462</v>
      </c>
      <c r="F25" s="17">
        <v>26837.914349410101</v>
      </c>
    </row>
    <row r="26" spans="1:6" ht="16.5" thickBot="1" x14ac:dyDescent="0.3">
      <c r="A26" s="12" t="s">
        <v>29</v>
      </c>
      <c r="B26" s="26">
        <v>1157975.1862552499</v>
      </c>
      <c r="C26" s="26">
        <v>1150583.8372730499</v>
      </c>
      <c r="D26" s="14">
        <v>7391.3489822000265</v>
      </c>
      <c r="E26" s="14">
        <v>-51549.772070210194</v>
      </c>
      <c r="F26" s="14">
        <v>-78214.40105039021</v>
      </c>
    </row>
    <row r="27" spans="1:6" ht="16.5" thickBot="1" x14ac:dyDescent="0.3">
      <c r="A27" s="27" t="s">
        <v>30</v>
      </c>
      <c r="B27" s="26">
        <v>288561.21571570943</v>
      </c>
      <c r="C27" s="26">
        <v>288561.21571570943</v>
      </c>
      <c r="D27" s="28">
        <v>0</v>
      </c>
      <c r="E27" s="14">
        <v>646.32585775281768</v>
      </c>
      <c r="F27" s="14">
        <v>8861.9905489997473</v>
      </c>
    </row>
    <row r="28" spans="1:6" ht="16.5" thickBot="1" x14ac:dyDescent="0.3">
      <c r="A28" s="27" t="s">
        <v>31</v>
      </c>
      <c r="B28" s="29">
        <v>54853.037692830549</v>
      </c>
      <c r="C28" s="29">
        <v>45788.02263455058</v>
      </c>
      <c r="D28" s="14">
        <v>9065.0150582799688</v>
      </c>
      <c r="E28" s="14">
        <v>-46248.777707932808</v>
      </c>
      <c r="F28" s="14">
        <v>-65753.66223194974</v>
      </c>
    </row>
    <row r="29" spans="1:6" ht="16.5" thickBot="1" x14ac:dyDescent="0.3">
      <c r="A29" s="30" t="s">
        <v>32</v>
      </c>
      <c r="B29" s="29">
        <v>717711.11217257008</v>
      </c>
      <c r="C29" s="29">
        <v>722608.25536417007</v>
      </c>
      <c r="D29" s="14">
        <v>-4897.1431915999856</v>
      </c>
      <c r="E29" s="14">
        <v>16767.754200320109</v>
      </c>
      <c r="F29" s="14">
        <v>13362.857125490089</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5540E-4992-4215-AE7D-A1500FC9F045}">
  <dimension ref="A1:F34"/>
  <sheetViews>
    <sheetView zoomScale="90" zoomScaleNormal="90" workbookViewId="0">
      <selection activeCell="B5" sqref="B5:B29"/>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Bhadra 10 2083(August 26, 2026)</v>
      </c>
    </row>
    <row r="4" spans="1:6" ht="15.75" x14ac:dyDescent="0.25">
      <c r="A4" s="15" t="s">
        <v>36</v>
      </c>
    </row>
    <row r="5" spans="1:6" ht="49.5" customHeight="1" thickBot="1" x14ac:dyDescent="0.3">
      <c r="A5" s="37" t="s">
        <v>37</v>
      </c>
      <c r="B5" s="38" t="s">
        <v>4</v>
      </c>
      <c r="C5" s="38" t="s">
        <v>5</v>
      </c>
    </row>
    <row r="6" spans="1:6" ht="16.5" thickBot="1" x14ac:dyDescent="0.3">
      <c r="A6" s="15" t="s">
        <v>38</v>
      </c>
      <c r="B6" s="10">
        <v>46260</v>
      </c>
      <c r="C6" s="10">
        <v>46259</v>
      </c>
    </row>
    <row r="7" spans="1:6" ht="63.75" thickBot="1" x14ac:dyDescent="0.3">
      <c r="A7" s="37" t="s">
        <v>39</v>
      </c>
      <c r="B7" s="39">
        <v>2192125.8509658701</v>
      </c>
      <c r="C7" s="39">
        <v>2193450.50843903</v>
      </c>
      <c r="D7" s="40">
        <f t="shared" ref="D7:D12" si="0">B7-C7</f>
        <v>-1324.657473159954</v>
      </c>
      <c r="E7" s="40" t="e">
        <f>B7-#REF!</f>
        <v>#REF!</v>
      </c>
      <c r="F7" s="40" t="e">
        <f>B7-#REF!</f>
        <v>#REF!</v>
      </c>
    </row>
    <row r="8" spans="1:6" ht="15.75" x14ac:dyDescent="0.25">
      <c r="A8" s="15" t="s">
        <v>40</v>
      </c>
      <c r="B8" s="41">
        <v>3800457.80908019</v>
      </c>
      <c r="C8" s="41">
        <v>3805799.39402417</v>
      </c>
      <c r="D8" s="40">
        <f>B8-C8</f>
        <v>-5341.5849439799786</v>
      </c>
      <c r="E8" s="40" t="e">
        <f>B8-#REF!</f>
        <v>#REF!</v>
      </c>
      <c r="F8" s="40" t="e">
        <f>B8-#REF!</f>
        <v>#REF!</v>
      </c>
    </row>
    <row r="9" spans="1:6" ht="15.75" x14ac:dyDescent="0.25">
      <c r="A9" s="37" t="s">
        <v>41</v>
      </c>
      <c r="B9" s="42">
        <v>45763.794953340002</v>
      </c>
      <c r="C9" s="42">
        <v>45986.645769180002</v>
      </c>
      <c r="D9" s="40">
        <f>B9-C9</f>
        <v>-222.85081584</v>
      </c>
      <c r="E9" s="35" t="e">
        <f>B9-#REF!</f>
        <v>#REF!</v>
      </c>
      <c r="F9" s="35" t="e">
        <f>B9-#REF!</f>
        <v>#REF!</v>
      </c>
    </row>
    <row r="10" spans="1:6" ht="15.75" x14ac:dyDescent="0.25">
      <c r="A10" s="15" t="s">
        <v>42</v>
      </c>
      <c r="B10" s="41">
        <v>-285631.95811432</v>
      </c>
      <c r="C10" s="41">
        <v>-283248.88558513997</v>
      </c>
      <c r="D10" s="35">
        <f t="shared" si="0"/>
        <v>-2383.0725291800336</v>
      </c>
      <c r="E10" s="35" t="e">
        <f>B10-#REF!</f>
        <v>#REF!</v>
      </c>
      <c r="F10" s="35" t="e">
        <f>B10-#REF!</f>
        <v>#REF!</v>
      </c>
    </row>
    <row r="11" spans="1:6" ht="31.5" x14ac:dyDescent="0.25">
      <c r="A11" s="37" t="s">
        <v>43</v>
      </c>
      <c r="B11" s="42">
        <v>297113.1491328</v>
      </c>
      <c r="C11" s="42">
        <v>294730.07660361996</v>
      </c>
      <c r="D11" s="35">
        <f t="shared" si="0"/>
        <v>2383.0725291800336</v>
      </c>
      <c r="E11" s="35" t="e">
        <f>B11-#REF!</f>
        <v>#REF!</v>
      </c>
      <c r="F11" s="35" t="e">
        <f>B11-#REF!</f>
        <v>#REF!</v>
      </c>
    </row>
    <row r="12" spans="1:6" ht="15.75" x14ac:dyDescent="0.25">
      <c r="A12" s="15" t="s">
        <v>44</v>
      </c>
      <c r="B12" s="16">
        <v>-1322700</v>
      </c>
      <c r="C12" s="16">
        <v>-1329100</v>
      </c>
      <c r="D12" s="35">
        <f t="shared" si="0"/>
        <v>6400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-854000</v>
      </c>
      <c r="C17" s="42">
        <v>-868300</v>
      </c>
      <c r="D17" s="35">
        <f>B17-C17</f>
        <v>14300</v>
      </c>
      <c r="E17" s="35" t="e">
        <f>B17-#REF!</f>
        <v>#REF!</v>
      </c>
      <c r="F17" s="35" t="e">
        <f>B17-#REF!</f>
        <v>#REF!</v>
      </c>
    </row>
    <row r="18" spans="1:6" ht="15.75" x14ac:dyDescent="0.25">
      <c r="A18" s="23" t="s">
        <v>21</v>
      </c>
      <c r="B18" s="42">
        <v>-68700</v>
      </c>
      <c r="C18" s="42">
        <v>-60800</v>
      </c>
      <c r="D18" s="35">
        <f>B18-C18</f>
        <v>-7900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2192125.85096619</v>
      </c>
      <c r="C21" s="43">
        <v>2193450.5084393495</v>
      </c>
      <c r="D21" s="40">
        <f t="shared" ref="D21:D29" si="1">B21-C21</f>
        <v>-1324.6574731594883</v>
      </c>
      <c r="E21" s="35" t="e">
        <f>B21-#REF!</f>
        <v>#REF!</v>
      </c>
      <c r="F21" s="35" t="e">
        <f>B21-#REF!</f>
        <v>#REF!</v>
      </c>
    </row>
    <row r="22" spans="1:6" ht="31.5" x14ac:dyDescent="0.25">
      <c r="A22" s="37" t="s">
        <v>45</v>
      </c>
      <c r="B22" s="41">
        <v>343414.25340853998</v>
      </c>
      <c r="C22" s="41">
        <v>334349.23835026001</v>
      </c>
      <c r="D22" s="35">
        <f t="shared" si="1"/>
        <v>9065.0150582799688</v>
      </c>
      <c r="E22" s="35" t="e">
        <f>B22-#REF!</f>
        <v>#REF!</v>
      </c>
      <c r="F22" s="35" t="e">
        <f>B22-#REF!</f>
        <v>#REF!</v>
      </c>
    </row>
    <row r="23" spans="1:6" ht="15.75" x14ac:dyDescent="0.25">
      <c r="A23" s="15" t="s">
        <v>32</v>
      </c>
      <c r="B23" s="41">
        <v>794261.80744300003</v>
      </c>
      <c r="C23" s="41">
        <v>794705.06375899992</v>
      </c>
      <c r="D23" s="35">
        <f t="shared" si="1"/>
        <v>-443.2563159998972</v>
      </c>
      <c r="E23" s="35" t="e">
        <f>B23-#REF!</f>
        <v>#REF!</v>
      </c>
      <c r="F23" s="35" t="e">
        <f>B23-#REF!</f>
        <v>#REF!</v>
      </c>
    </row>
    <row r="24" spans="1:6" ht="31.5" x14ac:dyDescent="0.25">
      <c r="A24" s="37" t="s">
        <v>46</v>
      </c>
      <c r="B24" s="41">
        <v>20299.125403710001</v>
      </c>
      <c r="C24" s="41">
        <v>21529.535163789998</v>
      </c>
      <c r="D24" s="35">
        <f t="shared" si="1"/>
        <v>-1230.4097600799978</v>
      </c>
      <c r="E24" s="35" t="e">
        <f>B24-#REF!</f>
        <v>#REF!</v>
      </c>
      <c r="F24" s="35" t="e">
        <f>B24-#REF!</f>
        <v>#REF!</v>
      </c>
    </row>
    <row r="25" spans="1:6" ht="45" x14ac:dyDescent="0.25">
      <c r="A25" s="44" t="s">
        <v>47</v>
      </c>
      <c r="B25" s="41">
        <v>1034150.66471094</v>
      </c>
      <c r="C25" s="41">
        <v>1042866.6711662996</v>
      </c>
      <c r="D25" s="35">
        <f t="shared" si="1"/>
        <v>-8716.0064553596312</v>
      </c>
      <c r="E25" s="35" t="e">
        <f>B25-#REF!</f>
        <v>#REF!</v>
      </c>
      <c r="F25" s="35" t="e">
        <f>B25-#REF!</f>
        <v>#REF!</v>
      </c>
    </row>
    <row r="26" spans="1:6" ht="16.5" hidden="1" thickBot="1" x14ac:dyDescent="0.3">
      <c r="B26" s="43">
        <v>1157975.1862552499</v>
      </c>
      <c r="C26" s="43">
        <v>1150583.8372730499</v>
      </c>
      <c r="D26" s="35">
        <f t="shared" si="1"/>
        <v>7391.3489822000265</v>
      </c>
      <c r="E26" s="35" t="e">
        <f>B26-#REF!</f>
        <v>#REF!</v>
      </c>
      <c r="F26" s="35" t="e">
        <f>B26-#REF!</f>
        <v>#REF!</v>
      </c>
    </row>
    <row r="27" spans="1:6" ht="16.5" hidden="1" thickBot="1" x14ac:dyDescent="0.3">
      <c r="B27" s="45">
        <v>288561.21571570943</v>
      </c>
      <c r="C27" s="45">
        <v>288561.21571570943</v>
      </c>
      <c r="D27" s="35">
        <f t="shared" si="1"/>
        <v>0</v>
      </c>
      <c r="E27" s="35" t="e">
        <f>B27-#REF!</f>
        <v>#REF!</v>
      </c>
      <c r="F27" s="35" t="e">
        <f>B27-#REF!</f>
        <v>#REF!</v>
      </c>
    </row>
    <row r="28" spans="1:6" ht="16.5" hidden="1" thickBot="1" x14ac:dyDescent="0.3">
      <c r="B28" s="45">
        <v>54853.037692830549</v>
      </c>
      <c r="C28" s="45">
        <v>45788.02263455058</v>
      </c>
      <c r="D28" s="40">
        <f t="shared" si="1"/>
        <v>9065.0150582799688</v>
      </c>
      <c r="E28" s="35" t="e">
        <f>B28-#REF!</f>
        <v>#REF!</v>
      </c>
      <c r="F28" s="40" t="e">
        <f>B28-#REF!</f>
        <v>#REF!</v>
      </c>
    </row>
    <row r="29" spans="1:6" ht="16.5" hidden="1" thickBot="1" x14ac:dyDescent="0.3">
      <c r="B29" s="45">
        <v>717711.11217257008</v>
      </c>
      <c r="C29" s="45">
        <v>722608.25536417007</v>
      </c>
      <c r="D29" s="40">
        <f t="shared" si="1"/>
        <v>-4897.1431915999856</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2026-08-27T04:38:04Z</dcterms:created>
  <dcterms:modified xsi:type="dcterms:W3CDTF">2026-08-27T04:38:44Z</dcterms:modified>
</cp:coreProperties>
</file>