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7CA6B352-7CD1-4415-9BC2-3F830F67FACA}" xr6:coauthVersionLast="47" xr6:coauthVersionMax="47" xr10:uidLastSave="{00000000-0000-0000-0000-000000000000}"/>
  <bookViews>
    <workbookView xWindow="-120" yWindow="-120" windowWidth="29040" windowHeight="15720" xr2:uid="{41A11D21-502D-4D5D-9FD1-AEBA83340B1D}"/>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<sst xmlns="http://schemas.openxmlformats.org/spreadsheetml/2006/main" count="62" uniqueCount="49">
  <si>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</si>
  <si>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</si>
  <si>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</si>
  <si>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</si>
  <si>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15 2083</t>
  </si>
  <si>
    <t>Bhadra 14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</si>
  <si>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</si>
  <si>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</si>
  <si>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</si>
  <si>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</si>
  <si>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</si>
  <si>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</si>
  <si>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</si>
  <si>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</si>
  <si>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</si>
  <si>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</si>
  <si>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</si>
  <si>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</si>
  <si>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</si>
  <si>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</si>
  <si>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</si>
  <si>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</si>
  <si>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</si>
  <si>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</si>
  <si>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</si>
  <si>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</si>
  <si>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</si>
  <si>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</si>
  <si>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</si>
  <si>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</si>
  <si>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</si>
  <si>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</si>
  <si>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</si>
  <si>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</si>
  <si>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</si>
  <si>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</si>
  <si>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</si>
  <si>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</si>
  <si>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</si>
  <si>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</si>
  <si>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</si>
  <si>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</si>
  <si>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</si>
  <si>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</si>
  <si>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</si>
  <si>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</si>
  <si>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</si>
  <si>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</si>
  <si>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15 2083(August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</si>
</sst>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FD5ADDE7-56BC-41B5-AB73-D812978E23C0}"/>
    <cellStyle name="Currency 2" xfId="4" xr:uid="{D4AD1D6B-AECA-4860-B874-DCCB40301D1E}"/>
    <cellStyle name="Normal" xfId="0" builtinId="0"/>
    <cellStyle name="Normal 2" xfId="2" xr:uid="{6306288F-1CDD-4569-82B5-CEF97F45EB1F}"/>
    <cellStyle name="Normal 29 3 2" xfId="3" xr:uid="{12D07535-5629-487E-8DC2-C8A2BC3074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93D2EDA7-A284-4185-811B-DA8307B8447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00ACD-F8C5-470A-89EB-68D6D78767B2}">
  <dimension ref="A1:F40"/>
  <sheetViews>
    <sheetView tabSelected="1" zoomScale="90" zoomScaleNormal="90" workbookViewId="0">
      <selection activeCell="A4" sqref="A4:F4"/>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46265</v>
      </c>
      <c r="C6" s="10">
        <v>46264</v>
      </c>
      <c r="D6" s="11" t="s">
        <v>7</v>
      </c>
      <c r="E6" s="11" t="s">
        <v>8</v>
      </c>
      <c r="F6" s="11" t="s">
        <v>9</v>
      </c>
    </row>
    <row r="7" spans="1:6" ht="16.5" thickBot="1" x14ac:dyDescent="0.3">
      <c r="A7" s="12" t="s">
        <v>10</v>
      </c>
      <c r="B7" s="13">
        <v>2197677.0271401699</v>
      </c>
      <c r="C7" s="13">
        <v>2270262.4112922195</v>
      </c>
      <c r="D7" s="14">
        <v>-72585.384152049664</v>
      </c>
      <c r="E7" s="14">
        <v>-40302.034824589733</v>
      </c>
      <c r="F7" s="14">
        <v>-45825.310526770074</v>
      </c>
    </row>
    <row r="8" spans="1:6" ht="15.75" x14ac:dyDescent="0.25">
      <c r="A8" s="15" t="s">
        <v>11</v>
      </c>
      <c r="B8" s="16">
        <v>3809000.00409105</v>
      </c>
      <c r="C8" s="16">
        <v>3811395.7244831896</v>
      </c>
      <c r="D8" s="17">
        <v>-2395.7203921396285</v>
      </c>
      <c r="E8" s="17">
        <v>40454.579264970496</v>
      </c>
      <c r="F8" s="17">
        <v>124269.61900837021</v>
      </c>
    </row>
    <row r="9" spans="1:6" ht="15.75" x14ac:dyDescent="0.25">
      <c r="A9" s="18" t="s">
        <v>12</v>
      </c>
      <c r="B9" s="19">
        <v>45710.964105010004</v>
      </c>
      <c r="C9" s="19">
        <v>45765.584403009998</v>
      </c>
      <c r="D9" s="20">
        <v>-54.620297999994364</v>
      </c>
      <c r="E9" s="17">
        <v>141.61741255000379</v>
      </c>
      <c r="F9" s="17">
        <v>53.008598100001109</v>
      </c>
    </row>
    <row r="10" spans="1:6" ht="15.75" x14ac:dyDescent="0.25">
      <c r="A10" s="15" t="s">
        <v>13</v>
      </c>
      <c r="B10" s="16">
        <v>-294122.97695087997</v>
      </c>
      <c r="C10" s="16">
        <v>-287133.31319096999</v>
      </c>
      <c r="D10" s="17">
        <v>-6989.6637599099777</v>
      </c>
      <c r="E10" s="17">
        <v>-29356.614089559997</v>
      </c>
      <c r="F10" s="17">
        <v>-130294.92953513996</v>
      </c>
    </row>
    <row r="11" spans="1:6" ht="15.75" x14ac:dyDescent="0.25">
      <c r="A11" s="18" t="s">
        <v>14</v>
      </c>
      <c r="B11" s="19">
        <v>305604.16796936002</v>
      </c>
      <c r="C11" s="19">
        <v>298614.50420944998</v>
      </c>
      <c r="D11" s="21">
        <v>6989.6637599100359</v>
      </c>
      <c r="E11" s="17">
        <v>29356.614089559997</v>
      </c>
      <c r="F11" s="17">
        <v>130294.92953514002</v>
      </c>
    </row>
    <row r="12" spans="1:6" ht="15.75" x14ac:dyDescent="0.25">
      <c r="A12" s="22" t="s">
        <v>15</v>
      </c>
      <c r="B12" s="16">
        <v>-1317200</v>
      </c>
      <c r="C12" s="16">
        <v>-1254000</v>
      </c>
      <c r="D12" s="17">
        <v>-63200</v>
      </c>
      <c r="E12" s="17">
        <v>-51400</v>
      </c>
      <c r="F12" s="17">
        <v>-39800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-874000</v>
      </c>
      <c r="C17" s="19">
        <v>-854000</v>
      </c>
      <c r="D17" s="21">
        <v>-20000</v>
      </c>
      <c r="E17" s="17">
        <v>-8200</v>
      </c>
      <c r="F17" s="17">
        <v>-118350</v>
      </c>
    </row>
    <row r="18" spans="1:6" ht="15.75" x14ac:dyDescent="0.25">
      <c r="A18" s="23" t="s">
        <v>21</v>
      </c>
      <c r="B18" s="19">
        <v>-43200</v>
      </c>
      <c r="C18" s="19">
        <v>0</v>
      </c>
      <c r="D18" s="21">
        <v>-43200</v>
      </c>
      <c r="E18" s="17">
        <v>-43200</v>
      </c>
      <c r="F18" s="17">
        <v>78550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2197677.0271404199</v>
      </c>
      <c r="C21" s="13">
        <v>2270262.4112922195</v>
      </c>
      <c r="D21" s="14">
        <v>-72585.384151799604</v>
      </c>
      <c r="E21" s="14">
        <v>-40302.034824609756</v>
      </c>
      <c r="F21" s="14">
        <v>-45825.31052675005</v>
      </c>
    </row>
    <row r="22" spans="1:6" ht="15.75" x14ac:dyDescent="0.25">
      <c r="A22" s="22" t="s">
        <v>25</v>
      </c>
      <c r="B22" s="16">
        <v>350747.93419485004</v>
      </c>
      <c r="C22" s="16">
        <v>424430.55273316993</v>
      </c>
      <c r="D22" s="24">
        <v>-73682.61853831989</v>
      </c>
      <c r="E22" s="17">
        <v>-38268.771063869935</v>
      </c>
      <c r="F22" s="17">
        <v>-49557.990896639938</v>
      </c>
    </row>
    <row r="23" spans="1:6" ht="15.75" x14ac:dyDescent="0.25">
      <c r="A23" s="22" t="s">
        <v>26</v>
      </c>
      <c r="B23" s="16">
        <v>794589.87762799999</v>
      </c>
      <c r="C23" s="16">
        <v>793827.43968399998</v>
      </c>
      <c r="D23" s="24">
        <v>762.43794400000479</v>
      </c>
      <c r="E23" s="17">
        <v>-2956.6969360000221</v>
      </c>
      <c r="F23" s="17">
        <v>-7036.8948630000232</v>
      </c>
    </row>
    <row r="24" spans="1:6" ht="15.75" x14ac:dyDescent="0.25">
      <c r="A24" s="22" t="s">
        <v>27</v>
      </c>
      <c r="B24" s="16">
        <v>19618.94208682</v>
      </c>
      <c r="C24" s="16">
        <v>20068.140321760002</v>
      </c>
      <c r="D24" s="24">
        <v>-449.19823494000229</v>
      </c>
      <c r="E24" s="17">
        <v>-3342.7364159199969</v>
      </c>
      <c r="F24" s="17">
        <v>-14637.947636330002</v>
      </c>
    </row>
    <row r="25" spans="1:6" ht="16.5" thickBot="1" x14ac:dyDescent="0.3">
      <c r="A25" s="22" t="s">
        <v>28</v>
      </c>
      <c r="B25" s="16">
        <v>1032720.2732307499</v>
      </c>
      <c r="C25" s="16">
        <v>1031936.2785532896</v>
      </c>
      <c r="D25" s="25">
        <v>783.99467746028677</v>
      </c>
      <c r="E25" s="17">
        <v>4266.1695911800489</v>
      </c>
      <c r="F25" s="17">
        <v>25407.522869220003</v>
      </c>
    </row>
    <row r="26" spans="1:6" ht="16.5" thickBot="1" x14ac:dyDescent="0.3">
      <c r="A26" s="12" t="s">
        <v>29</v>
      </c>
      <c r="B26" s="26">
        <v>1164956.75390967</v>
      </c>
      <c r="C26" s="26">
        <v>1238326.1327389299</v>
      </c>
      <c r="D26" s="14">
        <v>-73369.378829259891</v>
      </c>
      <c r="E26" s="14">
        <v>-44568.204415790038</v>
      </c>
      <c r="F26" s="14">
        <v>-71232.833395970054</v>
      </c>
    </row>
    <row r="27" spans="1:6" ht="16.5" thickBot="1" x14ac:dyDescent="0.3">
      <c r="A27" s="27" t="s">
        <v>30</v>
      </c>
      <c r="B27" s="26">
        <v>288561.21571570943</v>
      </c>
      <c r="C27" s="26">
        <v>288561.21571570943</v>
      </c>
      <c r="D27" s="28">
        <v>0</v>
      </c>
      <c r="E27" s="14">
        <v>646.32585775281768</v>
      </c>
      <c r="F27" s="14">
        <v>8861.9905489997473</v>
      </c>
    </row>
    <row r="28" spans="1:6" ht="16.5" thickBot="1" x14ac:dyDescent="0.3">
      <c r="A28" s="27" t="s">
        <v>31</v>
      </c>
      <c r="B28" s="29">
        <v>62186.718479140603</v>
      </c>
      <c r="C28" s="29">
        <v>135869.33701746049</v>
      </c>
      <c r="D28" s="14">
        <v>-73682.61853831989</v>
      </c>
      <c r="E28" s="14">
        <v>-38915.096921622753</v>
      </c>
      <c r="F28" s="14">
        <v>-58419.981445639685</v>
      </c>
    </row>
    <row r="29" spans="1:6" ht="16.5" thickBot="1" x14ac:dyDescent="0.3">
      <c r="A29" s="30" t="s">
        <v>32</v>
      </c>
      <c r="B29" s="29">
        <v>708818.30689582997</v>
      </c>
      <c r="C29" s="29">
        <v>714748.14151279</v>
      </c>
      <c r="D29" s="14">
        <v>-5929.8346169600263</v>
      </c>
      <c r="E29" s="14">
        <v>7874.9489235799992</v>
      </c>
      <c r="F29" s="14">
        <v>4470.0518487499794</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CEA7-BFCC-4213-8DB1-DCB7F023396B}">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15 2083(August 31,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46265</v>
      </c>
      <c r="C6" s="10">
        <v>46264</v>
      </c>
    </row>
    <row r="7" spans="1:6" ht="63.75" thickBot="1" x14ac:dyDescent="0.3">
      <c r="A7" s="37" t="s">
        <v>39</v>
      </c>
      <c r="B7" s="39">
        <v>2197677.0271401699</v>
      </c>
      <c r="C7" s="39">
        <v>2270262.4112922195</v>
      </c>
      <c r="D7" s="40">
        <f t="shared" ref="D7:D12" si="0">B7-C7</f>
        <v>-72585.384152049664</v>
      </c>
      <c r="E7" s="40" t="e">
        <f>B7-#REF!</f>
        <v>#REF!</v>
      </c>
      <c r="F7" s="40" t="e">
        <f>B7-#REF!</f>
        <v>#REF!</v>
      </c>
    </row>
    <row r="8" spans="1:6" ht="15.75" x14ac:dyDescent="0.25">
      <c r="A8" s="15" t="s">
        <v>40</v>
      </c>
      <c r="B8" s="41">
        <v>3809000.00409105</v>
      </c>
      <c r="C8" s="41">
        <v>3811395.7244831896</v>
      </c>
      <c r="D8" s="40">
        <f>B8-C8</f>
        <v>-2395.7203921396285</v>
      </c>
      <c r="E8" s="40" t="e">
        <f>B8-#REF!</f>
        <v>#REF!</v>
      </c>
      <c r="F8" s="40" t="e">
        <f>B8-#REF!</f>
        <v>#REF!</v>
      </c>
    </row>
    <row r="9" spans="1:6" ht="15.75" x14ac:dyDescent="0.25">
      <c r="A9" s="37" t="s">
        <v>41</v>
      </c>
      <c r="B9" s="42">
        <v>45710.964105010004</v>
      </c>
      <c r="C9" s="42">
        <v>45765.584403009998</v>
      </c>
      <c r="D9" s="40">
        <f>B9-C9</f>
        <v>-54.620297999994364</v>
      </c>
      <c r="E9" s="35" t="e">
        <f>B9-#REF!</f>
        <v>#REF!</v>
      </c>
      <c r="F9" s="35" t="e">
        <f>B9-#REF!</f>
        <v>#REF!</v>
      </c>
    </row>
    <row r="10" spans="1:6" ht="15.75" x14ac:dyDescent="0.25">
      <c r="A10" s="15" t="s">
        <v>42</v>
      </c>
      <c r="B10" s="41">
        <v>-294122.97695087997</v>
      </c>
      <c r="C10" s="41">
        <v>-287133.31319096999</v>
      </c>
      <c r="D10" s="35">
        <f t="shared" si="0"/>
        <v>-6989.6637599099777</v>
      </c>
      <c r="E10" s="35" t="e">
        <f>B10-#REF!</f>
        <v>#REF!</v>
      </c>
      <c r="F10" s="35" t="e">
        <f>B10-#REF!</f>
        <v>#REF!</v>
      </c>
    </row>
    <row r="11" spans="1:6" ht="31.5" x14ac:dyDescent="0.25">
      <c r="A11" s="37" t="s">
        <v>43</v>
      </c>
      <c r="B11" s="42">
        <v>305604.16796936002</v>
      </c>
      <c r="C11" s="42">
        <v>298614.50420944998</v>
      </c>
      <c r="D11" s="35">
        <f t="shared" si="0"/>
        <v>6989.6637599100359</v>
      </c>
      <c r="E11" s="35" t="e">
        <f>B11-#REF!</f>
        <v>#REF!</v>
      </c>
      <c r="F11" s="35" t="e">
        <f>B11-#REF!</f>
        <v>#REF!</v>
      </c>
    </row>
    <row r="12" spans="1:6" ht="15.75" x14ac:dyDescent="0.25">
      <c r="A12" s="15" t="s">
        <v>44</v>
      </c>
      <c r="B12" s="16">
        <v>-1317200</v>
      </c>
      <c r="C12" s="16">
        <v>-1254000</v>
      </c>
      <c r="D12" s="35">
        <f t="shared" si="0"/>
        <v>-63200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-874000</v>
      </c>
      <c r="C17" s="42">
        <v>-854000</v>
      </c>
      <c r="D17" s="35">
        <f>B17-C17</f>
        <v>-20000</v>
      </c>
      <c r="E17" s="35" t="e">
        <f>B17-#REF!</f>
        <v>#REF!</v>
      </c>
      <c r="F17" s="35" t="e">
        <f>B17-#REF!</f>
        <v>#REF!</v>
      </c>
    </row>
    <row r="18" spans="1:6" ht="15.75" x14ac:dyDescent="0.25">
      <c r="A18" s="23" t="s">
        <v>21</v>
      </c>
      <c r="B18" s="42">
        <v>-43200</v>
      </c>
      <c r="C18" s="42">
        <v>0</v>
      </c>
      <c r="D18" s="35">
        <f>B18-C18</f>
        <v>-43200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2197677.0271404199</v>
      </c>
      <c r="C21" s="43">
        <v>2270262.4112922195</v>
      </c>
      <c r="D21" s="40">
        <f t="shared" ref="D21:D29" si="1">B21-C21</f>
        <v>-72585.384151799604</v>
      </c>
      <c r="E21" s="35" t="e">
        <f>B21-#REF!</f>
        <v>#REF!</v>
      </c>
      <c r="F21" s="35" t="e">
        <f>B21-#REF!</f>
        <v>#REF!</v>
      </c>
    </row>
    <row r="22" spans="1:6" ht="31.5" x14ac:dyDescent="0.25">
      <c r="A22" s="37" t="s">
        <v>45</v>
      </c>
      <c r="B22" s="41">
        <v>350747.93419485004</v>
      </c>
      <c r="C22" s="41">
        <v>424430.55273316993</v>
      </c>
      <c r="D22" s="35">
        <f t="shared" si="1"/>
        <v>-73682.61853831989</v>
      </c>
      <c r="E22" s="35" t="e">
        <f>B22-#REF!</f>
        <v>#REF!</v>
      </c>
      <c r="F22" s="35" t="e">
        <f>B22-#REF!</f>
        <v>#REF!</v>
      </c>
    </row>
    <row r="23" spans="1:6" ht="15.75" x14ac:dyDescent="0.25">
      <c r="A23" s="15" t="s">
        <v>32</v>
      </c>
      <c r="B23" s="41">
        <v>794589.87762799999</v>
      </c>
      <c r="C23" s="41">
        <v>793827.43968399998</v>
      </c>
      <c r="D23" s="35">
        <f t="shared" si="1"/>
        <v>762.43794400000479</v>
      </c>
      <c r="E23" s="35" t="e">
        <f>B23-#REF!</f>
        <v>#REF!</v>
      </c>
      <c r="F23" s="35" t="e">
        <f>B23-#REF!</f>
        <v>#REF!</v>
      </c>
    </row>
    <row r="24" spans="1:6" ht="31.5" x14ac:dyDescent="0.25">
      <c r="A24" s="37" t="s">
        <v>46</v>
      </c>
      <c r="B24" s="41">
        <v>19618.94208682</v>
      </c>
      <c r="C24" s="41">
        <v>20068.140321760002</v>
      </c>
      <c r="D24" s="35">
        <f t="shared" si="1"/>
        <v>-449.19823494000229</v>
      </c>
      <c r="E24" s="35" t="e">
        <f>B24-#REF!</f>
        <v>#REF!</v>
      </c>
      <c r="F24" s="35" t="e">
        <f>B24-#REF!</f>
        <v>#REF!</v>
      </c>
    </row>
    <row r="25" spans="1:6" ht="45" x14ac:dyDescent="0.25">
      <c r="A25" s="44" t="s">
        <v>47</v>
      </c>
      <c r="B25" s="41">
        <v>1032720.2732307499</v>
      </c>
      <c r="C25" s="41">
        <v>1031936.2785532896</v>
      </c>
      <c r="D25" s="35">
        <f t="shared" si="1"/>
        <v>783.99467746028677</v>
      </c>
      <c r="E25" s="35" t="e">
        <f>B25-#REF!</f>
        <v>#REF!</v>
      </c>
      <c r="F25" s="35" t="e">
        <f>B25-#REF!</f>
        <v>#REF!</v>
      </c>
    </row>
    <row r="26" spans="1:6" ht="16.5" hidden="1" thickBot="1" x14ac:dyDescent="0.3">
      <c r="B26" s="43">
        <v>1164956.75390967</v>
      </c>
      <c r="C26" s="43">
        <v>1238326.1327389299</v>
      </c>
      <c r="D26" s="35">
        <f t="shared" si="1"/>
        <v>-73369.378829259891</v>
      </c>
      <c r="E26" s="35" t="e">
        <f>B26-#REF!</f>
        <v>#REF!</v>
      </c>
      <c r="F26" s="35" t="e">
        <f>B26-#REF!</f>
        <v>#REF!</v>
      </c>
    </row>
    <row r="27" spans="1:6" ht="16.5" hidden="1" thickBot="1" x14ac:dyDescent="0.3">
      <c r="B27" s="45">
        <v>288561.21571570943</v>
      </c>
      <c r="C27" s="45">
        <v>288561.21571570943</v>
      </c>
      <c r="D27" s="35">
        <f t="shared" si="1"/>
        <v>0</v>
      </c>
      <c r="E27" s="35" t="e">
        <f>B27-#REF!</f>
        <v>#REF!</v>
      </c>
      <c r="F27" s="35" t="e">
        <f>B27-#REF!</f>
        <v>#REF!</v>
      </c>
    </row>
    <row r="28" spans="1:6" ht="16.5" hidden="1" thickBot="1" x14ac:dyDescent="0.3">
      <c r="B28" s="45">
        <v>62186.718479140603</v>
      </c>
      <c r="C28" s="45">
        <v>135869.33701746049</v>
      </c>
      <c r="D28" s="40">
        <f t="shared" si="1"/>
        <v>-73682.61853831989</v>
      </c>
      <c r="E28" s="35" t="e">
        <f>B28-#REF!</f>
        <v>#REF!</v>
      </c>
      <c r="F28" s="40" t="e">
        <f>B28-#REF!</f>
        <v>#REF!</v>
      </c>
    </row>
    <row r="29" spans="1:6" ht="16.5" hidden="1" thickBot="1" x14ac:dyDescent="0.3">
      <c r="B29" s="45">
        <v>708818.30689582997</v>
      </c>
      <c r="C29" s="45">
        <v>714748.14151279</v>
      </c>
      <c r="D29" s="40">
        <f t="shared" si="1"/>
        <v>-5929.8346169600263</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2026-09-01T04:31:10Z</dcterms:created>
  <dcterms:modified xsi:type="dcterms:W3CDTF">2026-09-01T04:31:51Z</dcterms:modified>
</cp:coreProperties>
</file>