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2. Bhadra\"/>
    </mc:Choice>
  </mc:AlternateContent>
  <xr:revisionPtr revIDLastSave="0" documentId="8_{88E95115-EECC-4718-904C-7FFD3DAB9CD1}" xr6:coauthVersionLast="47" xr6:coauthVersionMax="47" xr10:uidLastSave="{00000000-0000-0000-0000-000000000000}"/>
  <bookViews>
    <workbookView xWindow="-120" yWindow="-120" windowWidth="29040" windowHeight="15720" xr2:uid="{D104CA87-DC54-49D7-AE2A-D6BCA1517C60}"/>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<sst xmlns="http://schemas.openxmlformats.org/spreadsheetml/2006/main" count="62" uniqueCount="49">
  <si>
    <t>NEPAL RASTRA BANK</t>
  </si>
  <si>
    <t>Central Bank Survey and Liquidity Position</t>
  </si>
  <si>
    <t>(In Rs. Million)</t>
  </si>
  <si>
    <t>Date (BS/AD)</t>
  </si>
  <si>
    <t>Bhadra 24 2083</t>
  </si>
  <si>
    <t>Bhadra 23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</si>
  <si>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</si>
  <si>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</si>
  <si>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</si>
  <si>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</si>
  <si>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</si>
  <si>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</si>
  <si>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</si>
  <si>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</si>
  <si>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</si>
  <si>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</si>
  <si>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</si>
  <si>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</si>
  <si>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</si>
  <si>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</si>
  <si>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</si>
  <si>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</si>
  <si>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</si>
  <si>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</si>
  <si>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</si>
  <si>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</si>
  <si>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</si>
  <si>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</si>
  <si>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</si>
  <si>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</si>
  <si>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</si>
  <si>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</si>
  <si>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</si>
  <si>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</si>
  <si>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</si>
  <si>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</si>
  <si>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</si>
  <si>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</si>
  <si>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</si>
  <si>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</si>
  <si>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</si>
  <si>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</si>
  <si>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</si>
  <si>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</si>
  <si>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</si>
  <si>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</si>
  <si>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</si>
  <si>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</si>
  <si>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Bhadra 24 2083(September 09,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</si>
</sst>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03040D70-8E3C-4132-8BC7-091FCE2A6FED}"/>
    <cellStyle name="Currency 2" xfId="4" xr:uid="{9CE577EE-4865-43C8-B817-6089FFD70A96}"/>
    <cellStyle name="Normal" xfId="0" builtinId="0"/>
    <cellStyle name="Normal 2" xfId="2" xr:uid="{51E1061E-5F58-477B-AA04-44FDEE37E0E5}"/>
    <cellStyle name="Normal 29 3 2" xfId="3" xr:uid="{1112FAAF-1EB1-4F10-9F64-B835078FD2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EC499D1D-B9C7-4727-82B2-D6F6E3485673}"/>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3888F-51B6-41B4-A7E1-1C114331058B}">
  <dimension ref="A1:F40"/>
  <sheetViews>
    <sheetView tabSelected="1" zoomScale="90" zoomScaleNormal="90" workbookViewId="0">
      <selection sqref="A1:F1"/>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48</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46274</v>
      </c>
      <c r="C6" s="10">
        <v>46273</v>
      </c>
      <c r="D6" s="11" t="s">
        <v>7</v>
      </c>
      <c r="E6" s="11" t="s">
        <v>8</v>
      </c>
      <c r="F6" s="11" t="s">
        <v>9</v>
      </c>
    </row>
    <row r="7" spans="1:6" ht="16.5" thickBot="1" x14ac:dyDescent="0.3">
      <c r="A7" s="12" t="s">
        <v>10</v>
      </c>
      <c r="B7" s="13">
        <v>2171742.2705460307</v>
      </c>
      <c r="C7" s="13">
        <v>2226819.4741102904</v>
      </c>
      <c r="D7" s="14">
        <v>-55077.203564259689</v>
      </c>
      <c r="E7" s="14">
        <v>-66236.791418728884</v>
      </c>
      <c r="F7" s="14">
        <v>-71760.067120909225</v>
      </c>
    </row>
    <row r="8" spans="1:6" ht="15.75" x14ac:dyDescent="0.25">
      <c r="A8" s="15" t="s">
        <v>11</v>
      </c>
      <c r="B8" s="16">
        <v>3786580.2972695306</v>
      </c>
      <c r="C8" s="16">
        <v>3788491.0890187002</v>
      </c>
      <c r="D8" s="17">
        <v>-1910.7917491695844</v>
      </c>
      <c r="E8" s="17">
        <v>18034.87244345108</v>
      </c>
      <c r="F8" s="17">
        <v>101849.91218685079</v>
      </c>
    </row>
    <row r="9" spans="1:6" ht="15.75" x14ac:dyDescent="0.25">
      <c r="A9" s="18" t="s">
        <v>12</v>
      </c>
      <c r="B9" s="19">
        <v>45464.08035805</v>
      </c>
      <c r="C9" s="19">
        <v>45302.404275970002</v>
      </c>
      <c r="D9" s="20">
        <v>161.67608207999729</v>
      </c>
      <c r="E9" s="17">
        <v>-105.26633441000013</v>
      </c>
      <c r="F9" s="17">
        <v>-193.87514886000281</v>
      </c>
    </row>
    <row r="10" spans="1:6" ht="15.75" x14ac:dyDescent="0.25">
      <c r="A10" s="15" t="s">
        <v>13</v>
      </c>
      <c r="B10" s="16">
        <v>-263438.02672349999</v>
      </c>
      <c r="C10" s="16">
        <v>-258071.61490841</v>
      </c>
      <c r="D10" s="17">
        <v>-5366.4118150899885</v>
      </c>
      <c r="E10" s="17">
        <v>1328.336137819977</v>
      </c>
      <c r="F10" s="17">
        <v>-99609.97930775999</v>
      </c>
    </row>
    <row r="11" spans="1:6" ht="15.75" x14ac:dyDescent="0.25">
      <c r="A11" s="18" t="s">
        <v>14</v>
      </c>
      <c r="B11" s="19">
        <v>274919.21774197998</v>
      </c>
      <c r="C11" s="19">
        <v>269552.80592689</v>
      </c>
      <c r="D11" s="21">
        <v>5366.4118150899885</v>
      </c>
      <c r="E11" s="17">
        <v>-1328.3361378200352</v>
      </c>
      <c r="F11" s="17">
        <v>99609.97930775999</v>
      </c>
    </row>
    <row r="12" spans="1:6" ht="15.75" x14ac:dyDescent="0.25">
      <c r="A12" s="22" t="s">
        <v>15</v>
      </c>
      <c r="B12" s="16">
        <v>-1351400</v>
      </c>
      <c r="C12" s="16">
        <v>-1303600</v>
      </c>
      <c r="D12" s="17">
        <v>-47800</v>
      </c>
      <c r="E12" s="17">
        <v>-85600</v>
      </c>
      <c r="F12" s="17">
        <v>-74000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-913600</v>
      </c>
      <c r="C17" s="19">
        <v>-903600</v>
      </c>
      <c r="D17" s="21">
        <v>-10000</v>
      </c>
      <c r="E17" s="17">
        <v>-47800</v>
      </c>
      <c r="F17" s="17">
        <v>-157950</v>
      </c>
    </row>
    <row r="18" spans="1:6" ht="15.75" x14ac:dyDescent="0.25">
      <c r="A18" s="23" t="s">
        <v>21</v>
      </c>
      <c r="B18" s="19">
        <v>-37800</v>
      </c>
      <c r="C18" s="19">
        <v>0</v>
      </c>
      <c r="D18" s="21">
        <v>-37800</v>
      </c>
      <c r="E18" s="17">
        <v>-37800</v>
      </c>
      <c r="F18" s="17">
        <v>83950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2171742.2705463599</v>
      </c>
      <c r="C21" s="13">
        <v>2226819.4741106499</v>
      </c>
      <c r="D21" s="14">
        <v>-55077.203564289957</v>
      </c>
      <c r="E21" s="14">
        <v>-66236.791418669745</v>
      </c>
      <c r="F21" s="14">
        <v>-71760.067120810039</v>
      </c>
    </row>
    <row r="22" spans="1:6" ht="15.75" x14ac:dyDescent="0.25">
      <c r="A22" s="22" t="s">
        <v>25</v>
      </c>
      <c r="B22" s="16">
        <v>339298.62171743996</v>
      </c>
      <c r="C22" s="16">
        <v>408203.78546363994</v>
      </c>
      <c r="D22" s="24">
        <v>-68905.163746199978</v>
      </c>
      <c r="E22" s="17">
        <v>-49718.083541280008</v>
      </c>
      <c r="F22" s="17">
        <v>-61007.30337405001</v>
      </c>
    </row>
    <row r="23" spans="1:6" ht="15.75" x14ac:dyDescent="0.25">
      <c r="A23" s="22" t="s">
        <v>26</v>
      </c>
      <c r="B23" s="16">
        <v>793861.36033900001</v>
      </c>
      <c r="C23" s="16">
        <v>793326.14976900001</v>
      </c>
      <c r="D23" s="24">
        <v>535.21056999999564</v>
      </c>
      <c r="E23" s="17">
        <v>-3685.2142250000034</v>
      </c>
      <c r="F23" s="17">
        <v>-7765.4121520000044</v>
      </c>
    </row>
    <row r="24" spans="1:6" ht="15.75" x14ac:dyDescent="0.25">
      <c r="A24" s="22" t="s">
        <v>27</v>
      </c>
      <c r="B24" s="16">
        <v>28640.44179954</v>
      </c>
      <c r="C24" s="16">
        <v>30160.136104860001</v>
      </c>
      <c r="D24" s="24">
        <v>-1519.6943053200011</v>
      </c>
      <c r="E24" s="17">
        <v>5678.7632968000034</v>
      </c>
      <c r="F24" s="17">
        <v>-5616.4479236100015</v>
      </c>
    </row>
    <row r="25" spans="1:6" ht="16.5" thickBot="1" x14ac:dyDescent="0.3">
      <c r="A25" s="22" t="s">
        <v>28</v>
      </c>
      <c r="B25" s="16">
        <v>1009941.84669038</v>
      </c>
      <c r="C25" s="16">
        <v>995129.40277314966</v>
      </c>
      <c r="D25" s="25">
        <v>14812.443917230354</v>
      </c>
      <c r="E25" s="17">
        <v>-18512.256949189818</v>
      </c>
      <c r="F25" s="17">
        <v>2629.0963288501371</v>
      </c>
    </row>
    <row r="26" spans="1:6" ht="16.5" thickBot="1" x14ac:dyDescent="0.3">
      <c r="A26" s="12" t="s">
        <v>29</v>
      </c>
      <c r="B26" s="26">
        <v>1161800.4238559799</v>
      </c>
      <c r="C26" s="26">
        <v>1231690.0713375001</v>
      </c>
      <c r="D26" s="14">
        <v>-69889.647481520195</v>
      </c>
      <c r="E26" s="14">
        <v>-47724.534469480161</v>
      </c>
      <c r="F26" s="14">
        <v>-74389.163449660176</v>
      </c>
    </row>
    <row r="27" spans="1:6" ht="16.5" thickBot="1" x14ac:dyDescent="0.3">
      <c r="A27" s="27" t="s">
        <v>30</v>
      </c>
      <c r="B27" s="26">
        <v>289741.55365862412</v>
      </c>
      <c r="C27" s="26">
        <v>289741.55365862412</v>
      </c>
      <c r="D27" s="28">
        <v>0</v>
      </c>
      <c r="E27" s="14">
        <v>1826.6638006675057</v>
      </c>
      <c r="F27" s="14">
        <v>10042.328491914435</v>
      </c>
    </row>
    <row r="28" spans="1:6" ht="16.5" thickBot="1" x14ac:dyDescent="0.3">
      <c r="A28" s="27" t="s">
        <v>31</v>
      </c>
      <c r="B28" s="29">
        <v>49557.068058815843</v>
      </c>
      <c r="C28" s="29">
        <v>118462.23180501582</v>
      </c>
      <c r="D28" s="14">
        <v>-68905.163746199978</v>
      </c>
      <c r="E28" s="14">
        <v>-51544.747341947514</v>
      </c>
      <c r="F28" s="14">
        <v>-71049.631865964446</v>
      </c>
    </row>
    <row r="29" spans="1:6" ht="16.5" thickBot="1" x14ac:dyDescent="0.3">
      <c r="A29" s="30" t="s">
        <v>32</v>
      </c>
      <c r="B29" s="29">
        <v>683893.09823805001</v>
      </c>
      <c r="C29" s="29">
        <v>674308.47909695993</v>
      </c>
      <c r="D29" s="14">
        <v>9584.6191410900792</v>
      </c>
      <c r="E29" s="14">
        <v>-17050.259734199964</v>
      </c>
      <c r="F29" s="14">
        <v>-20455.156809029984</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7AF9C-C649-47EC-9F1E-DA65AFC8DC30}">
  <dimension ref="A1:F34"/>
  <sheetViews>
    <sheetView zoomScale="90" zoomScaleNormal="90" workbookViewId="0">
      <selection sqref="A1:F1"/>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Bhadra 24 2083(September 09, 2026)</v>
      </c>
    </row>
    <row r="4" spans="1:6" ht="15.75" x14ac:dyDescent="0.25">
      <c r="A4" s="15" t="s">
        <v>36</v>
      </c>
    </row>
    <row r="5" spans="1:6" ht="49.5" customHeight="1" thickBot="1" x14ac:dyDescent="0.3">
      <c r="A5" s="37" t="s">
        <v>37</v>
      </c>
      <c r="B5" s="38" t="s">
        <v>4</v>
      </c>
      <c r="C5" s="38" t="s">
        <v>5</v>
      </c>
    </row>
    <row r="6" spans="1:6" ht="16.5" thickBot="1" x14ac:dyDescent="0.3">
      <c r="A6" s="15" t="s">
        <v>38</v>
      </c>
      <c r="B6" s="10">
        <v>46274</v>
      </c>
      <c r="C6" s="10">
        <v>46273</v>
      </c>
    </row>
    <row r="7" spans="1:6" ht="63.75" thickBot="1" x14ac:dyDescent="0.3">
      <c r="A7" s="37" t="s">
        <v>39</v>
      </c>
      <c r="B7" s="39">
        <v>2171742.2705460307</v>
      </c>
      <c r="C7" s="39">
        <v>2226819.4741102904</v>
      </c>
      <c r="D7" s="40">
        <f t="shared" ref="D7:D12" si="0">B7-C7</f>
        <v>-55077.203564259689</v>
      </c>
      <c r="E7" s="40" t="e">
        <f>B7-#REF!</f>
        <v>#REF!</v>
      </c>
      <c r="F7" s="40" t="e">
        <f>B7-#REF!</f>
        <v>#REF!</v>
      </c>
    </row>
    <row r="8" spans="1:6" ht="15.75" x14ac:dyDescent="0.25">
      <c r="A8" s="15" t="s">
        <v>40</v>
      </c>
      <c r="B8" s="41">
        <v>3786580.2972695306</v>
      </c>
      <c r="C8" s="41">
        <v>3788491.0890187002</v>
      </c>
      <c r="D8" s="40">
        <f>B8-C8</f>
        <v>-1910.7917491695844</v>
      </c>
      <c r="E8" s="40" t="e">
        <f>B8-#REF!</f>
        <v>#REF!</v>
      </c>
      <c r="F8" s="40" t="e">
        <f>B8-#REF!</f>
        <v>#REF!</v>
      </c>
    </row>
    <row r="9" spans="1:6" ht="15.75" x14ac:dyDescent="0.25">
      <c r="A9" s="37" t="s">
        <v>41</v>
      </c>
      <c r="B9" s="42">
        <v>45464.08035805</v>
      </c>
      <c r="C9" s="42">
        <v>45302.404275970002</v>
      </c>
      <c r="D9" s="40">
        <f>B9-C9</f>
        <v>161.67608207999729</v>
      </c>
      <c r="E9" s="35" t="e">
        <f>B9-#REF!</f>
        <v>#REF!</v>
      </c>
      <c r="F9" s="35" t="e">
        <f>B9-#REF!</f>
        <v>#REF!</v>
      </c>
    </row>
    <row r="10" spans="1:6" ht="15.75" x14ac:dyDescent="0.25">
      <c r="A10" s="15" t="s">
        <v>42</v>
      </c>
      <c r="B10" s="41">
        <v>-263438.02672349999</v>
      </c>
      <c r="C10" s="41">
        <v>-258071.61490841</v>
      </c>
      <c r="D10" s="35">
        <f t="shared" si="0"/>
        <v>-5366.4118150899885</v>
      </c>
      <c r="E10" s="35" t="e">
        <f>B10-#REF!</f>
        <v>#REF!</v>
      </c>
      <c r="F10" s="35" t="e">
        <f>B10-#REF!</f>
        <v>#REF!</v>
      </c>
    </row>
    <row r="11" spans="1:6" ht="31.5" x14ac:dyDescent="0.25">
      <c r="A11" s="37" t="s">
        <v>43</v>
      </c>
      <c r="B11" s="42">
        <v>274919.21774197998</v>
      </c>
      <c r="C11" s="42">
        <v>269552.80592689</v>
      </c>
      <c r="D11" s="35">
        <f t="shared" si="0"/>
        <v>5366.4118150899885</v>
      </c>
      <c r="E11" s="35" t="e">
        <f>B11-#REF!</f>
        <v>#REF!</v>
      </c>
      <c r="F11" s="35" t="e">
        <f>B11-#REF!</f>
        <v>#REF!</v>
      </c>
    </row>
    <row r="12" spans="1:6" ht="15.75" x14ac:dyDescent="0.25">
      <c r="A12" s="15" t="s">
        <v>44</v>
      </c>
      <c r="B12" s="16">
        <v>-1351400</v>
      </c>
      <c r="C12" s="16">
        <v>-1303600</v>
      </c>
      <c r="D12" s="35">
        <f t="shared" si="0"/>
        <v>-47800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-913600</v>
      </c>
      <c r="C17" s="42">
        <v>-903600</v>
      </c>
      <c r="D17" s="35">
        <f>B17-C17</f>
        <v>-10000</v>
      </c>
      <c r="E17" s="35" t="e">
        <f>B17-#REF!</f>
        <v>#REF!</v>
      </c>
      <c r="F17" s="35" t="e">
        <f>B17-#REF!</f>
        <v>#REF!</v>
      </c>
    </row>
    <row r="18" spans="1:6" ht="15.75" x14ac:dyDescent="0.25">
      <c r="A18" s="23" t="s">
        <v>21</v>
      </c>
      <c r="B18" s="42">
        <v>-37800</v>
      </c>
      <c r="C18" s="42">
        <v>0</v>
      </c>
      <c r="D18" s="35">
        <f>B18-C18</f>
        <v>-37800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2171742.2705463599</v>
      </c>
      <c r="C21" s="43">
        <v>2226819.4741106499</v>
      </c>
      <c r="D21" s="40">
        <f t="shared" ref="D21:D29" si="1">B21-C21</f>
        <v>-55077.203564289957</v>
      </c>
      <c r="E21" s="35" t="e">
        <f>B21-#REF!</f>
        <v>#REF!</v>
      </c>
      <c r="F21" s="35" t="e">
        <f>B21-#REF!</f>
        <v>#REF!</v>
      </c>
    </row>
    <row r="22" spans="1:6" ht="31.5" x14ac:dyDescent="0.25">
      <c r="A22" s="37" t="s">
        <v>45</v>
      </c>
      <c r="B22" s="41">
        <v>339298.62171743996</v>
      </c>
      <c r="C22" s="41">
        <v>408203.78546363994</v>
      </c>
      <c r="D22" s="35">
        <f t="shared" si="1"/>
        <v>-68905.163746199978</v>
      </c>
      <c r="E22" s="35" t="e">
        <f>B22-#REF!</f>
        <v>#REF!</v>
      </c>
      <c r="F22" s="35" t="e">
        <f>B22-#REF!</f>
        <v>#REF!</v>
      </c>
    </row>
    <row r="23" spans="1:6" ht="15.75" x14ac:dyDescent="0.25">
      <c r="A23" s="15" t="s">
        <v>32</v>
      </c>
      <c r="B23" s="41">
        <v>793861.36033900001</v>
      </c>
      <c r="C23" s="41">
        <v>793326.14976900001</v>
      </c>
      <c r="D23" s="35">
        <f t="shared" si="1"/>
        <v>535.21056999999564</v>
      </c>
      <c r="E23" s="35" t="e">
        <f>B23-#REF!</f>
        <v>#REF!</v>
      </c>
      <c r="F23" s="35" t="e">
        <f>B23-#REF!</f>
        <v>#REF!</v>
      </c>
    </row>
    <row r="24" spans="1:6" ht="31.5" x14ac:dyDescent="0.25">
      <c r="A24" s="37" t="s">
        <v>46</v>
      </c>
      <c r="B24" s="41">
        <v>28640.44179954</v>
      </c>
      <c r="C24" s="41">
        <v>30160.136104860001</v>
      </c>
      <c r="D24" s="35">
        <f t="shared" si="1"/>
        <v>-1519.6943053200011</v>
      </c>
      <c r="E24" s="35" t="e">
        <f>B24-#REF!</f>
        <v>#REF!</v>
      </c>
      <c r="F24" s="35" t="e">
        <f>B24-#REF!</f>
        <v>#REF!</v>
      </c>
    </row>
    <row r="25" spans="1:6" ht="45" x14ac:dyDescent="0.25">
      <c r="A25" s="44" t="s">
        <v>47</v>
      </c>
      <c r="B25" s="41">
        <v>1009941.84669038</v>
      </c>
      <c r="C25" s="41">
        <v>995129.40277314966</v>
      </c>
      <c r="D25" s="35">
        <f t="shared" si="1"/>
        <v>14812.443917230354</v>
      </c>
      <c r="E25" s="35" t="e">
        <f>B25-#REF!</f>
        <v>#REF!</v>
      </c>
      <c r="F25" s="35" t="e">
        <f>B25-#REF!</f>
        <v>#REF!</v>
      </c>
    </row>
    <row r="26" spans="1:6" ht="16.5" hidden="1" thickBot="1" x14ac:dyDescent="0.3">
      <c r="B26" s="43">
        <v>1161800.4238559799</v>
      </c>
      <c r="C26" s="43">
        <v>1231690.0713375001</v>
      </c>
      <c r="D26" s="35">
        <f t="shared" si="1"/>
        <v>-69889.647481520195</v>
      </c>
      <c r="E26" s="35" t="e">
        <f>B26-#REF!</f>
        <v>#REF!</v>
      </c>
      <c r="F26" s="35" t="e">
        <f>B26-#REF!</f>
        <v>#REF!</v>
      </c>
    </row>
    <row r="27" spans="1:6" ht="16.5" hidden="1" thickBot="1" x14ac:dyDescent="0.3">
      <c r="B27" s="45">
        <v>289741.55365862412</v>
      </c>
      <c r="C27" s="45">
        <v>289741.55365862412</v>
      </c>
      <c r="D27" s="35">
        <f t="shared" si="1"/>
        <v>0</v>
      </c>
      <c r="E27" s="35" t="e">
        <f>B27-#REF!</f>
        <v>#REF!</v>
      </c>
      <c r="F27" s="35" t="e">
        <f>B27-#REF!</f>
        <v>#REF!</v>
      </c>
    </row>
    <row r="28" spans="1:6" ht="16.5" hidden="1" thickBot="1" x14ac:dyDescent="0.3">
      <c r="B28" s="45">
        <v>49557.068058815843</v>
      </c>
      <c r="C28" s="45">
        <v>118462.23180501582</v>
      </c>
      <c r="D28" s="40">
        <f t="shared" si="1"/>
        <v>-68905.163746199978</v>
      </c>
      <c r="E28" s="35" t="e">
        <f>B28-#REF!</f>
        <v>#REF!</v>
      </c>
      <c r="F28" s="40" t="e">
        <f>B28-#REF!</f>
        <v>#REF!</v>
      </c>
    </row>
    <row r="29" spans="1:6" ht="16.5" hidden="1" thickBot="1" x14ac:dyDescent="0.3">
      <c r="B29" s="45">
        <v>683893.09823805001</v>
      </c>
      <c r="C29" s="45">
        <v>674308.47909695993</v>
      </c>
      <c r="D29" s="40">
        <f t="shared" si="1"/>
        <v>9584.6191410900792</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2026-09-10T04:56:37Z</dcterms:created>
  <dcterms:modified xsi:type="dcterms:W3CDTF">2026-09-10T04:57:28Z</dcterms:modified>
</cp:coreProperties>
</file>