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2. Bhadra\"/>
    </mc:Choice>
  </mc:AlternateContent>
  <xr:revisionPtr revIDLastSave="0" documentId="8_{03C31CA0-0D5C-4022-80E3-22D85FDF2233}" xr6:coauthVersionLast="47" xr6:coauthVersionMax="47" xr10:uidLastSave="{00000000-0000-0000-0000-000000000000}"/>
  <bookViews>
    <workbookView xWindow="-120" yWindow="-120" windowWidth="29040" windowHeight="15720" xr2:uid="{0FADBB2E-FE5E-4CF2-BA2B-FD9439885931}"/>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<sst xmlns="http://schemas.openxmlformats.org/spreadsheetml/2006/main" count="62" uniqueCount="49">
  <si>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</si>
  <si>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</si>
  <si>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</si>
  <si>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</si>
  <si>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Bhadra 25 2083</t>
  </si>
  <si>
    <t>Bhadra 24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</si>
  <si>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</si>
  <si>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</si>
  <si>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</si>
  <si>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</si>
  <si>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</si>
  <si>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</si>
  <si>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</si>
  <si>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</si>
  <si>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</si>
  <si>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</si>
  <si>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</si>
  <si>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</si>
  <si>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</si>
  <si>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</si>
  <si>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</si>
  <si>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</si>
  <si>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</si>
  <si>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</si>
  <si>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</si>
  <si>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</si>
  <si>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</si>
  <si>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</si>
  <si>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</si>
  <si>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</si>
  <si>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</si>
  <si>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</si>
  <si>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</si>
  <si>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</si>
  <si>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</si>
  <si>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</si>
  <si>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</si>
  <si>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</si>
  <si>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</si>
  <si>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</si>
  <si>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</si>
  <si>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</si>
  <si>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</si>
  <si>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</si>
  <si>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</si>
  <si>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</si>
  <si>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</si>
  <si>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</si>
  <si>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25 2083(September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</si>
</sst>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78B6A7A9-9D4C-4ABB-891D-164053D4275B}"/>
    <cellStyle name="Currency 2" xfId="4" xr:uid="{F047A43E-0D98-452D-BAF0-385CCCA85C92}"/>
    <cellStyle name="Normal" xfId="0" builtinId="0"/>
    <cellStyle name="Normal 2" xfId="2" xr:uid="{C99E9086-2993-4465-BF65-2D677A8D9ACB}"/>
    <cellStyle name="Normal 29 3 2" xfId="3" xr:uid="{823A6864-7D61-479A-9EE7-C9105F3504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288BAA27-2017-478F-A55B-1E952A3A256B}"/>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B7C0E-553F-48C2-8B17-B958BE17C51F}">
  <dimension ref="A1:F40"/>
  <sheetViews>
    <sheetView tabSelected="1" zoomScale="90" zoomScaleNormal="90" workbookViewId="0">
      <selection activeCell="A2" sqref="A2:F2"/>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46275</v>
      </c>
      <c r="C6" s="10">
        <v>46274</v>
      </c>
      <c r="D6" s="11" t="s">
        <v>7</v>
      </c>
      <c r="E6" s="11" t="s">
        <v>8</v>
      </c>
      <c r="F6" s="11" t="s">
        <v>9</v>
      </c>
    </row>
    <row r="7" spans="1:6" ht="16.5" thickBot="1" x14ac:dyDescent="0.3">
      <c r="A7" s="12" t="s">
        <v>10</v>
      </c>
      <c r="B7" s="13">
        <v>2175582.30191126</v>
      </c>
      <c r="C7" s="13">
        <v>2171742.2705460307</v>
      </c>
      <c r="D7" s="14">
        <v>3840.0313652292825</v>
      </c>
      <c r="E7" s="14">
        <v>-62396.760053499602</v>
      </c>
      <c r="F7" s="14">
        <v>-67920.035755679943</v>
      </c>
    </row>
    <row r="8" spans="1:6" ht="15.75" x14ac:dyDescent="0.25">
      <c r="A8" s="15" t="s">
        <v>11</v>
      </c>
      <c r="B8" s="16">
        <v>3800366.0105619002</v>
      </c>
      <c r="C8" s="16">
        <v>3786580.2972695306</v>
      </c>
      <c r="D8" s="17">
        <v>13785.713292369619</v>
      </c>
      <c r="E8" s="17">
        <v>31820.585735820699</v>
      </c>
      <c r="F8" s="17">
        <v>115635.62547922041</v>
      </c>
    </row>
    <row r="9" spans="1:6" ht="15.75" x14ac:dyDescent="0.25">
      <c r="A9" s="18" t="s">
        <v>12</v>
      </c>
      <c r="B9" s="19">
        <v>45627.941252050005</v>
      </c>
      <c r="C9" s="19">
        <v>45464.08035805</v>
      </c>
      <c r="D9" s="20">
        <v>163.86089400000492</v>
      </c>
      <c r="E9" s="17">
        <v>58.594559590004792</v>
      </c>
      <c r="F9" s="17">
        <v>-30.014254859997891</v>
      </c>
    </row>
    <row r="10" spans="1:6" ht="15.75" x14ac:dyDescent="0.25">
      <c r="A10" s="15" t="s">
        <v>13</v>
      </c>
      <c r="B10" s="16">
        <v>-281583.70865063998</v>
      </c>
      <c r="C10" s="16">
        <v>-263438.02672349999</v>
      </c>
      <c r="D10" s="17">
        <v>-18145.681927139987</v>
      </c>
      <c r="E10" s="17">
        <v>-16817.34578932001</v>
      </c>
      <c r="F10" s="17">
        <v>-117755.66123489998</v>
      </c>
    </row>
    <row r="11" spans="1:6" ht="15.75" x14ac:dyDescent="0.25">
      <c r="A11" s="18" t="s">
        <v>14</v>
      </c>
      <c r="B11" s="19">
        <v>293064.89966912003</v>
      </c>
      <c r="C11" s="19">
        <v>274919.21774197998</v>
      </c>
      <c r="D11" s="21">
        <v>18145.681927140045</v>
      </c>
      <c r="E11" s="17">
        <v>16817.34578932001</v>
      </c>
      <c r="F11" s="17">
        <v>117755.66123490004</v>
      </c>
    </row>
    <row r="12" spans="1:6" ht="15.75" x14ac:dyDescent="0.25">
      <c r="A12" s="22" t="s">
        <v>15</v>
      </c>
      <c r="B12" s="16">
        <v>-1343200</v>
      </c>
      <c r="C12" s="16">
        <v>-1351400</v>
      </c>
      <c r="D12" s="17">
        <v>8200</v>
      </c>
      <c r="E12" s="17">
        <v>-77400</v>
      </c>
      <c r="F12" s="17">
        <v>-65800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-913600</v>
      </c>
      <c r="C17" s="19">
        <v>-913600</v>
      </c>
      <c r="D17" s="21">
        <v>0</v>
      </c>
      <c r="E17" s="17">
        <v>-47800</v>
      </c>
      <c r="F17" s="17">
        <v>-157950</v>
      </c>
    </row>
    <row r="18" spans="1:6" ht="15.75" x14ac:dyDescent="0.25">
      <c r="A18" s="23" t="s">
        <v>21</v>
      </c>
      <c r="B18" s="19">
        <v>-29600</v>
      </c>
      <c r="C18" s="19">
        <v>-37800</v>
      </c>
      <c r="D18" s="21">
        <v>8200</v>
      </c>
      <c r="E18" s="17">
        <v>-29600</v>
      </c>
      <c r="F18" s="17">
        <v>92150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2175582.3019115701</v>
      </c>
      <c r="C21" s="13">
        <v>2171742.2705463599</v>
      </c>
      <c r="D21" s="14">
        <v>3840.0313652101904</v>
      </c>
      <c r="E21" s="14">
        <v>-62396.760053459555</v>
      </c>
      <c r="F21" s="14">
        <v>-67920.035755599849</v>
      </c>
    </row>
    <row r="22" spans="1:6" ht="15.75" x14ac:dyDescent="0.25">
      <c r="A22" s="22" t="s">
        <v>25</v>
      </c>
      <c r="B22" s="16">
        <v>330716.89657267998</v>
      </c>
      <c r="C22" s="16">
        <v>339298.62171743996</v>
      </c>
      <c r="D22" s="24">
        <v>-8581.7251447599847</v>
      </c>
      <c r="E22" s="17">
        <v>-58299.808686039993</v>
      </c>
      <c r="F22" s="17">
        <v>-69589.028518809995</v>
      </c>
    </row>
    <row r="23" spans="1:6" ht="15.75" x14ac:dyDescent="0.25">
      <c r="A23" s="22" t="s">
        <v>26</v>
      </c>
      <c r="B23" s="16">
        <v>794267.19360500004</v>
      </c>
      <c r="C23" s="16">
        <v>793861.36033900001</v>
      </c>
      <c r="D23" s="24">
        <v>405.83326600003056</v>
      </c>
      <c r="E23" s="17">
        <v>-3279.3809589999728</v>
      </c>
      <c r="F23" s="17">
        <v>-7359.5788859999739</v>
      </c>
    </row>
    <row r="24" spans="1:6" ht="15.75" x14ac:dyDescent="0.25">
      <c r="A24" s="22" t="s">
        <v>27</v>
      </c>
      <c r="B24" s="16">
        <v>29207.152477920004</v>
      </c>
      <c r="C24" s="16">
        <v>28640.44179954</v>
      </c>
      <c r="D24" s="24">
        <v>566.71067838000454</v>
      </c>
      <c r="E24" s="17">
        <v>6245.473975180008</v>
      </c>
      <c r="F24" s="17">
        <v>-5049.7372452299969</v>
      </c>
    </row>
    <row r="25" spans="1:6" ht="16.5" thickBot="1" x14ac:dyDescent="0.3">
      <c r="A25" s="22" t="s">
        <v>28</v>
      </c>
      <c r="B25" s="16">
        <v>1021391.0592559702</v>
      </c>
      <c r="C25" s="16">
        <v>1009941.84669038</v>
      </c>
      <c r="D25" s="25">
        <v>11449.212565590162</v>
      </c>
      <c r="E25" s="17">
        <v>-7063.0443835996557</v>
      </c>
      <c r="F25" s="17">
        <v>14078.308894440299</v>
      </c>
    </row>
    <row r="26" spans="1:6" ht="16.5" thickBot="1" x14ac:dyDescent="0.3">
      <c r="A26" s="12" t="s">
        <v>29</v>
      </c>
      <c r="B26" s="26">
        <v>1154191.2426556</v>
      </c>
      <c r="C26" s="26">
        <v>1161800.4238559799</v>
      </c>
      <c r="D26" s="14">
        <v>-7609.1812003799714</v>
      </c>
      <c r="E26" s="14">
        <v>-55333.715669860132</v>
      </c>
      <c r="F26" s="14">
        <v>-81998.344650040148</v>
      </c>
    </row>
    <row r="27" spans="1:6" ht="16.5" thickBot="1" x14ac:dyDescent="0.3">
      <c r="A27" s="27" t="s">
        <v>30</v>
      </c>
      <c r="B27" s="26">
        <v>289741.55365862412</v>
      </c>
      <c r="C27" s="26">
        <v>289741.55365862412</v>
      </c>
      <c r="D27" s="28">
        <v>0</v>
      </c>
      <c r="E27" s="14">
        <v>1826.6638006675057</v>
      </c>
      <c r="F27" s="14">
        <v>10042.328491914435</v>
      </c>
    </row>
    <row r="28" spans="1:6" ht="16.5" thickBot="1" x14ac:dyDescent="0.3">
      <c r="A28" s="27" t="s">
        <v>31</v>
      </c>
      <c r="B28" s="29">
        <v>40975.342914055858</v>
      </c>
      <c r="C28" s="29">
        <v>49557.068058815843</v>
      </c>
      <c r="D28" s="14">
        <v>-8581.7251447599847</v>
      </c>
      <c r="E28" s="14">
        <v>-60126.472486707498</v>
      </c>
      <c r="F28" s="14">
        <v>-79631.35701072443</v>
      </c>
    </row>
    <row r="29" spans="1:6" ht="16.5" thickBot="1" x14ac:dyDescent="0.3">
      <c r="A29" s="30" t="s">
        <v>32</v>
      </c>
      <c r="B29" s="29">
        <v>692628.10783126985</v>
      </c>
      <c r="C29" s="29">
        <v>683893.09823805001</v>
      </c>
      <c r="D29" s="14">
        <v>8735.0095932198456</v>
      </c>
      <c r="E29" s="14">
        <v>-8315.2501409801189</v>
      </c>
      <c r="F29" s="14">
        <v>-11720.147215810139</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C59B4-0BAD-4E6C-B42E-2E6C1DEBD845}">
  <dimension ref="A1:F34"/>
  <sheetViews>
    <sheetView zoomScale="90" zoomScaleNormal="90" workbookViewId="0">
      <selection activeCell="A3" sqref="A3:F3"/>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Bhadra 25 2083(September 10,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46275</v>
      </c>
      <c r="C6" s="10">
        <v>46274</v>
      </c>
    </row>
    <row r="7" spans="1:6" ht="63.75" thickBot="1" x14ac:dyDescent="0.3">
      <c r="A7" s="37" t="s">
        <v>39</v>
      </c>
      <c r="B7" s="39">
        <v>2175582.30191126</v>
      </c>
      <c r="C7" s="39">
        <v>2171742.2705460307</v>
      </c>
      <c r="D7" s="40">
        <f t="shared" ref="D7:D12" si="0">B7-C7</f>
        <v>3840.0313652292825</v>
      </c>
      <c r="E7" s="40" t="e">
        <f>B7-#REF!</f>
        <v>#REF!</v>
      </c>
      <c r="F7" s="40" t="e">
        <f>B7-#REF!</f>
        <v>#REF!</v>
      </c>
    </row>
    <row r="8" spans="1:6" ht="15.75" x14ac:dyDescent="0.25">
      <c r="A8" s="15" t="s">
        <v>40</v>
      </c>
      <c r="B8" s="41">
        <v>3800366.0105619002</v>
      </c>
      <c r="C8" s="41">
        <v>3786580.2972695306</v>
      </c>
      <c r="D8" s="40">
        <f>B8-C8</f>
        <v>13785.713292369619</v>
      </c>
      <c r="E8" s="40" t="e">
        <f>B8-#REF!</f>
        <v>#REF!</v>
      </c>
      <c r="F8" s="40" t="e">
        <f>B8-#REF!</f>
        <v>#REF!</v>
      </c>
    </row>
    <row r="9" spans="1:6" ht="15.75" x14ac:dyDescent="0.25">
      <c r="A9" s="37" t="s">
        <v>41</v>
      </c>
      <c r="B9" s="42">
        <v>45627.941252050005</v>
      </c>
      <c r="C9" s="42">
        <v>45464.08035805</v>
      </c>
      <c r="D9" s="40">
        <f>B9-C9</f>
        <v>163.86089400000492</v>
      </c>
      <c r="E9" s="35" t="e">
        <f>B9-#REF!</f>
        <v>#REF!</v>
      </c>
      <c r="F9" s="35" t="e">
        <f>B9-#REF!</f>
        <v>#REF!</v>
      </c>
    </row>
    <row r="10" spans="1:6" ht="15.75" x14ac:dyDescent="0.25">
      <c r="A10" s="15" t="s">
        <v>42</v>
      </c>
      <c r="B10" s="41">
        <v>-281583.70865063998</v>
      </c>
      <c r="C10" s="41">
        <v>-263438.02672349999</v>
      </c>
      <c r="D10" s="35">
        <f t="shared" si="0"/>
        <v>-18145.681927139987</v>
      </c>
      <c r="E10" s="35" t="e">
        <f>B10-#REF!</f>
        <v>#REF!</v>
      </c>
      <c r="F10" s="35" t="e">
        <f>B10-#REF!</f>
        <v>#REF!</v>
      </c>
    </row>
    <row r="11" spans="1:6" ht="31.5" x14ac:dyDescent="0.25">
      <c r="A11" s="37" t="s">
        <v>43</v>
      </c>
      <c r="B11" s="42">
        <v>293064.89966912003</v>
      </c>
      <c r="C11" s="42">
        <v>274919.21774197998</v>
      </c>
      <c r="D11" s="35">
        <f t="shared" si="0"/>
        <v>18145.681927140045</v>
      </c>
      <c r="E11" s="35" t="e">
        <f>B11-#REF!</f>
        <v>#REF!</v>
      </c>
      <c r="F11" s="35" t="e">
        <f>B11-#REF!</f>
        <v>#REF!</v>
      </c>
    </row>
    <row r="12" spans="1:6" ht="15.75" x14ac:dyDescent="0.25">
      <c r="A12" s="15" t="s">
        <v>44</v>
      </c>
      <c r="B12" s="16">
        <v>-1343200</v>
      </c>
      <c r="C12" s="16">
        <v>-1351400</v>
      </c>
      <c r="D12" s="35">
        <f t="shared" si="0"/>
        <v>8200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-913600</v>
      </c>
      <c r="C17" s="42">
        <v>-913600</v>
      </c>
      <c r="D17" s="35">
        <f>B17-C17</f>
        <v>0</v>
      </c>
      <c r="E17" s="35" t="e">
        <f>B17-#REF!</f>
        <v>#REF!</v>
      </c>
      <c r="F17" s="35" t="e">
        <f>B17-#REF!</f>
        <v>#REF!</v>
      </c>
    </row>
    <row r="18" spans="1:6" ht="15.75" x14ac:dyDescent="0.25">
      <c r="A18" s="23" t="s">
        <v>21</v>
      </c>
      <c r="B18" s="42">
        <v>-29600</v>
      </c>
      <c r="C18" s="42">
        <v>-37800</v>
      </c>
      <c r="D18" s="35">
        <f>B18-C18</f>
        <v>8200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2175582.3019115701</v>
      </c>
      <c r="C21" s="43">
        <v>2171742.2705463599</v>
      </c>
      <c r="D21" s="40">
        <f t="shared" ref="D21:D29" si="1">B21-C21</f>
        <v>3840.0313652101904</v>
      </c>
      <c r="E21" s="35" t="e">
        <f>B21-#REF!</f>
        <v>#REF!</v>
      </c>
      <c r="F21" s="35" t="e">
        <f>B21-#REF!</f>
        <v>#REF!</v>
      </c>
    </row>
    <row r="22" spans="1:6" ht="31.5" x14ac:dyDescent="0.25">
      <c r="A22" s="37" t="s">
        <v>45</v>
      </c>
      <c r="B22" s="41">
        <v>330716.89657267998</v>
      </c>
      <c r="C22" s="41">
        <v>339298.62171743996</v>
      </c>
      <c r="D22" s="35">
        <f t="shared" si="1"/>
        <v>-8581.7251447599847</v>
      </c>
      <c r="E22" s="35" t="e">
        <f>B22-#REF!</f>
        <v>#REF!</v>
      </c>
      <c r="F22" s="35" t="e">
        <f>B22-#REF!</f>
        <v>#REF!</v>
      </c>
    </row>
    <row r="23" spans="1:6" ht="15.75" x14ac:dyDescent="0.25">
      <c r="A23" s="15" t="s">
        <v>32</v>
      </c>
      <c r="B23" s="41">
        <v>794267.19360500004</v>
      </c>
      <c r="C23" s="41">
        <v>793861.36033900001</v>
      </c>
      <c r="D23" s="35">
        <f t="shared" si="1"/>
        <v>405.83326600003056</v>
      </c>
      <c r="E23" s="35" t="e">
        <f>B23-#REF!</f>
        <v>#REF!</v>
      </c>
      <c r="F23" s="35" t="e">
        <f>B23-#REF!</f>
        <v>#REF!</v>
      </c>
    </row>
    <row r="24" spans="1:6" ht="31.5" x14ac:dyDescent="0.25">
      <c r="A24" s="37" t="s">
        <v>46</v>
      </c>
      <c r="B24" s="41">
        <v>29207.152477920004</v>
      </c>
      <c r="C24" s="41">
        <v>28640.44179954</v>
      </c>
      <c r="D24" s="35">
        <f t="shared" si="1"/>
        <v>566.71067838000454</v>
      </c>
      <c r="E24" s="35" t="e">
        <f>B24-#REF!</f>
        <v>#REF!</v>
      </c>
      <c r="F24" s="35" t="e">
        <f>B24-#REF!</f>
        <v>#REF!</v>
      </c>
    </row>
    <row r="25" spans="1:6" ht="45" x14ac:dyDescent="0.25">
      <c r="A25" s="44" t="s">
        <v>47</v>
      </c>
      <c r="B25" s="41">
        <v>1021391.0592559702</v>
      </c>
      <c r="C25" s="41">
        <v>1009941.84669038</v>
      </c>
      <c r="D25" s="35">
        <f t="shared" si="1"/>
        <v>11449.212565590162</v>
      </c>
      <c r="E25" s="35" t="e">
        <f>B25-#REF!</f>
        <v>#REF!</v>
      </c>
      <c r="F25" s="35" t="e">
        <f>B25-#REF!</f>
        <v>#REF!</v>
      </c>
    </row>
    <row r="26" spans="1:6" ht="16.5" hidden="1" thickBot="1" x14ac:dyDescent="0.3">
      <c r="B26" s="43">
        <v>1154191.2426556</v>
      </c>
      <c r="C26" s="43">
        <v>1161800.4238559799</v>
      </c>
      <c r="D26" s="35">
        <f t="shared" si="1"/>
        <v>-7609.1812003799714</v>
      </c>
      <c r="E26" s="35" t="e">
        <f>B26-#REF!</f>
        <v>#REF!</v>
      </c>
      <c r="F26" s="35" t="e">
        <f>B26-#REF!</f>
        <v>#REF!</v>
      </c>
    </row>
    <row r="27" spans="1:6" ht="16.5" hidden="1" thickBot="1" x14ac:dyDescent="0.3">
      <c r="B27" s="45">
        <v>289741.55365862412</v>
      </c>
      <c r="C27" s="45">
        <v>289741.55365862412</v>
      </c>
      <c r="D27" s="35">
        <f t="shared" si="1"/>
        <v>0</v>
      </c>
      <c r="E27" s="35" t="e">
        <f>B27-#REF!</f>
        <v>#REF!</v>
      </c>
      <c r="F27" s="35" t="e">
        <f>B27-#REF!</f>
        <v>#REF!</v>
      </c>
    </row>
    <row r="28" spans="1:6" ht="16.5" hidden="1" thickBot="1" x14ac:dyDescent="0.3">
      <c r="B28" s="45">
        <v>40975.342914055858</v>
      </c>
      <c r="C28" s="45">
        <v>49557.068058815843</v>
      </c>
      <c r="D28" s="40">
        <f t="shared" si="1"/>
        <v>-8581.7251447599847</v>
      </c>
      <c r="E28" s="35" t="e">
        <f>B28-#REF!</f>
        <v>#REF!</v>
      </c>
      <c r="F28" s="40" t="e">
        <f>B28-#REF!</f>
        <v>#REF!</v>
      </c>
    </row>
    <row r="29" spans="1:6" ht="16.5" hidden="1" thickBot="1" x14ac:dyDescent="0.3">
      <c r="B29" s="45">
        <v>692628.10783126985</v>
      </c>
      <c r="C29" s="45">
        <v>683893.09823805001</v>
      </c>
      <c r="D29" s="40">
        <f t="shared" si="1"/>
        <v>8735.0095932198456</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2026-09-11T04:44:31Z</dcterms:created>
  <dcterms:modified xsi:type="dcterms:W3CDTF">2026-09-11T04:46:30Z</dcterms:modified>
</cp:coreProperties>
</file>