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2. Bhadra\"/>
    </mc:Choice>
  </mc:AlternateContent>
  <xr:revisionPtr revIDLastSave="0" documentId="8_{505B127B-8176-40D9-81EF-D9EC7D7BE59D}" xr6:coauthVersionLast="47" xr6:coauthVersionMax="47" xr10:uidLastSave="{00000000-0000-0000-0000-000000000000}"/>
  <bookViews>
    <workbookView xWindow="-120" yWindow="-120" windowWidth="29040" windowHeight="15720" xr2:uid="{152BF9DA-702B-4FB2-ABE0-396B25627F60}"/>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<sst xmlns="http://schemas.openxmlformats.org/spreadsheetml/2006/main" count="62" uniqueCount="49">
  <si>
    <t>NEPAL RASTRA BANK</t>
  </si>
  <si>
    <t>Central Bank Survey and Liquidity Position</t>
  </si>
  <si>
    <t>(In Rs. Million)</t>
  </si>
  <si>
    <t>Date (BS/AD)</t>
  </si>
  <si>
    <t>Bhadra 28 2083</t>
  </si>
  <si>
    <t>Bhadra 25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</si>
  <si>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</si>
  <si>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</si>
  <si>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</si>
  <si>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</si>
  <si>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</si>
  <si>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</si>
  <si>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</si>
  <si>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</si>
  <si>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</si>
  <si>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</si>
  <si>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</si>
  <si>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</si>
  <si>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</si>
  <si>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</si>
  <si>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</si>
  <si>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</si>
  <si>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</si>
  <si>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</si>
  <si>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</si>
  <si>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</si>
  <si>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</si>
  <si>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</si>
  <si>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</si>
  <si>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</si>
  <si>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</si>
  <si>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</si>
  <si>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</si>
  <si>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</si>
  <si>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</si>
  <si>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</si>
  <si>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</si>
  <si>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</si>
  <si>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</si>
  <si>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</si>
  <si>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</si>
  <si>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</si>
  <si>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</si>
  <si>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</si>
  <si>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</si>
  <si>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</si>
  <si>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</si>
  <si>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</si>
  <si>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Bhadra 28 2083(September 13,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</si>
</sst>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35AA9F92-840A-444B-9A0C-D6ACD2D527D5}"/>
    <cellStyle name="Currency 2" xfId="4" xr:uid="{9F098B1D-0ED8-4757-A94A-A91E64E87576}"/>
    <cellStyle name="Normal" xfId="0" builtinId="0"/>
    <cellStyle name="Normal 2" xfId="2" xr:uid="{D24D0710-0161-48F4-9F10-5895D27BCA3F}"/>
    <cellStyle name="Normal 29 3 2" xfId="3" xr:uid="{7FB6467C-0FA8-43B5-9A97-11C67426E4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E960741C-4287-4095-B54A-7440BD3F23CD}"/>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4C1C0-C585-4E35-A572-09F990700416}">
  <dimension ref="A1:F40"/>
  <sheetViews>
    <sheetView tabSelected="1" zoomScale="90" zoomScaleNormal="90" workbookViewId="0">
      <selection activeCell="A4" sqref="A4:F4"/>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48</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46278</v>
      </c>
      <c r="C6" s="10">
        <v>46275</v>
      </c>
      <c r="D6" s="11" t="s">
        <v>7</v>
      </c>
      <c r="E6" s="11" t="s">
        <v>8</v>
      </c>
      <c r="F6" s="11" t="s">
        <v>9</v>
      </c>
    </row>
    <row r="7" spans="1:6" ht="16.5" thickBot="1" x14ac:dyDescent="0.3">
      <c r="A7" s="12" t="s">
        <v>10</v>
      </c>
      <c r="B7" s="13">
        <v>2230734.0503820395</v>
      </c>
      <c r="C7" s="13">
        <v>2175582.30191126</v>
      </c>
      <c r="D7" s="14">
        <v>55151.748470779508</v>
      </c>
      <c r="E7" s="14">
        <v>-7245.0115827200934</v>
      </c>
      <c r="F7" s="14">
        <v>-12768.287284900434</v>
      </c>
    </row>
    <row r="8" spans="1:6" ht="15.75" x14ac:dyDescent="0.25">
      <c r="A8" s="15" t="s">
        <v>11</v>
      </c>
      <c r="B8" s="16">
        <v>3820592.3339075395</v>
      </c>
      <c r="C8" s="16">
        <v>3800366.0105619002</v>
      </c>
      <c r="D8" s="17">
        <v>20226.323345639277</v>
      </c>
      <c r="E8" s="17">
        <v>52046.909081459977</v>
      </c>
      <c r="F8" s="17">
        <v>135861.94882485969</v>
      </c>
    </row>
    <row r="9" spans="1:6" ht="15.75" x14ac:dyDescent="0.25">
      <c r="A9" s="18" t="s">
        <v>12</v>
      </c>
      <c r="B9" s="19">
        <v>45826.759136769993</v>
      </c>
      <c r="C9" s="19">
        <v>45627.941252050005</v>
      </c>
      <c r="D9" s="20">
        <v>198.8178847199888</v>
      </c>
      <c r="E9" s="17">
        <v>257.41244430999359</v>
      </c>
      <c r="F9" s="17">
        <v>168.80362985999091</v>
      </c>
    </row>
    <row r="10" spans="1:6" ht="15.75" x14ac:dyDescent="0.25">
      <c r="A10" s="15" t="s">
        <v>13</v>
      </c>
      <c r="B10" s="16">
        <v>-291758.28352549998</v>
      </c>
      <c r="C10" s="16">
        <v>-281583.70865063998</v>
      </c>
      <c r="D10" s="17">
        <v>-10174.574874860002</v>
      </c>
      <c r="E10" s="17">
        <v>-26991.920664180012</v>
      </c>
      <c r="F10" s="17">
        <v>-127930.23610975998</v>
      </c>
    </row>
    <row r="11" spans="1:6" ht="15.75" x14ac:dyDescent="0.25">
      <c r="A11" s="18" t="s">
        <v>14</v>
      </c>
      <c r="B11" s="19">
        <v>303239.47454398003</v>
      </c>
      <c r="C11" s="19">
        <v>293064.89966912003</v>
      </c>
      <c r="D11" s="21">
        <v>10174.574874860002</v>
      </c>
      <c r="E11" s="17">
        <v>26991.920664180012</v>
      </c>
      <c r="F11" s="17">
        <v>127930.23610976004</v>
      </c>
    </row>
    <row r="12" spans="1:6" ht="15.75" x14ac:dyDescent="0.25">
      <c r="A12" s="22" t="s">
        <v>15</v>
      </c>
      <c r="B12" s="16">
        <v>-1298100</v>
      </c>
      <c r="C12" s="16">
        <v>-1343200</v>
      </c>
      <c r="D12" s="17">
        <v>45100</v>
      </c>
      <c r="E12" s="17">
        <v>-32300</v>
      </c>
      <c r="F12" s="17">
        <v>-20700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-898100</v>
      </c>
      <c r="C17" s="19">
        <v>-913600</v>
      </c>
      <c r="D17" s="21">
        <v>15500</v>
      </c>
      <c r="E17" s="17">
        <v>-32300</v>
      </c>
      <c r="F17" s="17">
        <v>-142450</v>
      </c>
    </row>
    <row r="18" spans="1:6" ht="15.75" x14ac:dyDescent="0.25">
      <c r="A18" s="23" t="s">
        <v>21</v>
      </c>
      <c r="B18" s="19">
        <v>0</v>
      </c>
      <c r="C18" s="19">
        <v>-29600</v>
      </c>
      <c r="D18" s="21">
        <v>29600</v>
      </c>
      <c r="E18" s="17">
        <v>0</v>
      </c>
      <c r="F18" s="17">
        <v>121750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2230734.0503820395</v>
      </c>
      <c r="C21" s="13">
        <v>2175582.3019115701</v>
      </c>
      <c r="D21" s="14">
        <v>55151.748470469378</v>
      </c>
      <c r="E21" s="14">
        <v>-7245.011582990177</v>
      </c>
      <c r="F21" s="14">
        <v>-12768.287285130471</v>
      </c>
    </row>
    <row r="22" spans="1:6" ht="15.75" x14ac:dyDescent="0.25">
      <c r="A22" s="22" t="s">
        <v>25</v>
      </c>
      <c r="B22" s="16">
        <v>354785.09366908</v>
      </c>
      <c r="C22" s="16">
        <v>330716.89657267998</v>
      </c>
      <c r="D22" s="24">
        <v>24068.197096400021</v>
      </c>
      <c r="E22" s="17">
        <v>-34231.611589639971</v>
      </c>
      <c r="F22" s="17">
        <v>-45520.831422409974</v>
      </c>
    </row>
    <row r="23" spans="1:6" ht="15.75" x14ac:dyDescent="0.25">
      <c r="A23" s="22" t="s">
        <v>26</v>
      </c>
      <c r="B23" s="16">
        <v>794306.49008299992</v>
      </c>
      <c r="C23" s="16">
        <v>794267.19360500004</v>
      </c>
      <c r="D23" s="24">
        <v>39.296477999887429</v>
      </c>
      <c r="E23" s="17">
        <v>-3240.0844810000854</v>
      </c>
      <c r="F23" s="17">
        <v>-7320.2824080000864</v>
      </c>
    </row>
    <row r="24" spans="1:6" ht="15.75" x14ac:dyDescent="0.25">
      <c r="A24" s="22" t="s">
        <v>27</v>
      </c>
      <c r="B24" s="16">
        <v>30081.936957760001</v>
      </c>
      <c r="C24" s="16">
        <v>29207.152477920004</v>
      </c>
      <c r="D24" s="24">
        <v>874.78447983999649</v>
      </c>
      <c r="E24" s="17">
        <v>7120.2584550200045</v>
      </c>
      <c r="F24" s="17">
        <v>-4174.9527653900004</v>
      </c>
    </row>
    <row r="25" spans="1:6" ht="16.5" thickBot="1" x14ac:dyDescent="0.3">
      <c r="A25" s="22" t="s">
        <v>28</v>
      </c>
      <c r="B25" s="16">
        <v>1051560.5296721996</v>
      </c>
      <c r="C25" s="16">
        <v>1021391.0592559702</v>
      </c>
      <c r="D25" s="25">
        <v>30169.470416229451</v>
      </c>
      <c r="E25" s="17">
        <v>23106.426032629795</v>
      </c>
      <c r="F25" s="17">
        <v>44247.77931066975</v>
      </c>
    </row>
    <row r="26" spans="1:6" ht="16.5" thickBot="1" x14ac:dyDescent="0.3">
      <c r="A26" s="12" t="s">
        <v>29</v>
      </c>
      <c r="B26" s="26">
        <v>1179173.5207098399</v>
      </c>
      <c r="C26" s="26">
        <v>1154191.2426556</v>
      </c>
      <c r="D26" s="14">
        <v>24982.278054239927</v>
      </c>
      <c r="E26" s="14">
        <v>-30351.437615620205</v>
      </c>
      <c r="F26" s="14">
        <v>-57016.066595800221</v>
      </c>
    </row>
    <row r="27" spans="1:6" ht="16.5" thickBot="1" x14ac:dyDescent="0.3">
      <c r="A27" s="27" t="s">
        <v>30</v>
      </c>
      <c r="B27" s="26">
        <v>289741.55365862412</v>
      </c>
      <c r="C27" s="26">
        <v>289741.55365862412</v>
      </c>
      <c r="D27" s="28">
        <v>0</v>
      </c>
      <c r="E27" s="14">
        <v>1826.6638006675057</v>
      </c>
      <c r="F27" s="14">
        <v>10042.328491914435</v>
      </c>
    </row>
    <row r="28" spans="1:6" ht="16.5" thickBot="1" x14ac:dyDescent="0.3">
      <c r="A28" s="27" t="s">
        <v>31</v>
      </c>
      <c r="B28" s="29">
        <v>65043.540010455879</v>
      </c>
      <c r="C28" s="29">
        <v>40975.342914055858</v>
      </c>
      <c r="D28" s="14">
        <v>24068.197096400021</v>
      </c>
      <c r="E28" s="14">
        <v>-36058.275390307477</v>
      </c>
      <c r="F28" s="14">
        <v>-55563.159914324409</v>
      </c>
    </row>
    <row r="29" spans="1:6" ht="16.5" thickBot="1" x14ac:dyDescent="0.3">
      <c r="A29" s="30" t="s">
        <v>32</v>
      </c>
      <c r="B29" s="29">
        <v>703844.16667001985</v>
      </c>
      <c r="C29" s="29">
        <v>692628.10783126985</v>
      </c>
      <c r="D29" s="14">
        <v>11216.058838750003</v>
      </c>
      <c r="E29" s="14">
        <v>2900.808697769884</v>
      </c>
      <c r="F29" s="14">
        <v>-504.08837706013583</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46AAC-92EA-4E1C-B1DE-E7E9CC3E8BFA}">
  <dimension ref="A1:F34"/>
  <sheetViews>
    <sheetView zoomScale="90" zoomScaleNormal="90" workbookViewId="0">
      <selection activeCell="B5" sqref="B5:B29"/>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Bhadra 28 2083(September 13, 2026)</v>
      </c>
    </row>
    <row r="4" spans="1:6" ht="15.75" x14ac:dyDescent="0.25">
      <c r="A4" s="15" t="s">
        <v>36</v>
      </c>
    </row>
    <row r="5" spans="1:6" ht="49.5" customHeight="1" thickBot="1" x14ac:dyDescent="0.3">
      <c r="A5" s="37" t="s">
        <v>37</v>
      </c>
      <c r="B5" s="38" t="s">
        <v>4</v>
      </c>
      <c r="C5" s="38" t="s">
        <v>5</v>
      </c>
    </row>
    <row r="6" spans="1:6" ht="16.5" thickBot="1" x14ac:dyDescent="0.3">
      <c r="A6" s="15" t="s">
        <v>38</v>
      </c>
      <c r="B6" s="10">
        <v>46278</v>
      </c>
      <c r="C6" s="10">
        <v>46275</v>
      </c>
    </row>
    <row r="7" spans="1:6" ht="63.75" thickBot="1" x14ac:dyDescent="0.3">
      <c r="A7" s="37" t="s">
        <v>39</v>
      </c>
      <c r="B7" s="39">
        <v>2230734.0503820395</v>
      </c>
      <c r="C7" s="39">
        <v>2175582.30191126</v>
      </c>
      <c r="D7" s="40">
        <f t="shared" ref="D7:D12" si="0">B7-C7</f>
        <v>55151.748470779508</v>
      </c>
      <c r="E7" s="40" t="e">
        <f>B7-#REF!</f>
        <v>#REF!</v>
      </c>
      <c r="F7" s="40" t="e">
        <f>B7-#REF!</f>
        <v>#REF!</v>
      </c>
    </row>
    <row r="8" spans="1:6" ht="15.75" x14ac:dyDescent="0.25">
      <c r="A8" s="15" t="s">
        <v>40</v>
      </c>
      <c r="B8" s="41">
        <v>3820592.3339075395</v>
      </c>
      <c r="C8" s="41">
        <v>3800366.0105619002</v>
      </c>
      <c r="D8" s="40">
        <f>B8-C8</f>
        <v>20226.323345639277</v>
      </c>
      <c r="E8" s="40" t="e">
        <f>B8-#REF!</f>
        <v>#REF!</v>
      </c>
      <c r="F8" s="40" t="e">
        <f>B8-#REF!</f>
        <v>#REF!</v>
      </c>
    </row>
    <row r="9" spans="1:6" ht="15.75" x14ac:dyDescent="0.25">
      <c r="A9" s="37" t="s">
        <v>41</v>
      </c>
      <c r="B9" s="42">
        <v>45826.759136769993</v>
      </c>
      <c r="C9" s="42">
        <v>45627.941252050005</v>
      </c>
      <c r="D9" s="40">
        <f>B9-C9</f>
        <v>198.8178847199888</v>
      </c>
      <c r="E9" s="35" t="e">
        <f>B9-#REF!</f>
        <v>#REF!</v>
      </c>
      <c r="F9" s="35" t="e">
        <f>B9-#REF!</f>
        <v>#REF!</v>
      </c>
    </row>
    <row r="10" spans="1:6" ht="15.75" x14ac:dyDescent="0.25">
      <c r="A10" s="15" t="s">
        <v>42</v>
      </c>
      <c r="B10" s="41">
        <v>-291758.28352549998</v>
      </c>
      <c r="C10" s="41">
        <v>-281583.70865063998</v>
      </c>
      <c r="D10" s="35">
        <f t="shared" si="0"/>
        <v>-10174.574874860002</v>
      </c>
      <c r="E10" s="35" t="e">
        <f>B10-#REF!</f>
        <v>#REF!</v>
      </c>
      <c r="F10" s="35" t="e">
        <f>B10-#REF!</f>
        <v>#REF!</v>
      </c>
    </row>
    <row r="11" spans="1:6" ht="31.5" x14ac:dyDescent="0.25">
      <c r="A11" s="37" t="s">
        <v>43</v>
      </c>
      <c r="B11" s="42">
        <v>303239.47454398003</v>
      </c>
      <c r="C11" s="42">
        <v>293064.89966912003</v>
      </c>
      <c r="D11" s="35">
        <f t="shared" si="0"/>
        <v>10174.574874860002</v>
      </c>
      <c r="E11" s="35" t="e">
        <f>B11-#REF!</f>
        <v>#REF!</v>
      </c>
      <c r="F11" s="35" t="e">
        <f>B11-#REF!</f>
        <v>#REF!</v>
      </c>
    </row>
    <row r="12" spans="1:6" ht="15.75" x14ac:dyDescent="0.25">
      <c r="A12" s="15" t="s">
        <v>44</v>
      </c>
      <c r="B12" s="16">
        <v>-1298100</v>
      </c>
      <c r="C12" s="16">
        <v>-1343200</v>
      </c>
      <c r="D12" s="35">
        <f t="shared" si="0"/>
        <v>45100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-898100</v>
      </c>
      <c r="C17" s="42">
        <v>-913600</v>
      </c>
      <c r="D17" s="35">
        <f>B17-C17</f>
        <v>15500</v>
      </c>
      <c r="E17" s="35" t="e">
        <f>B17-#REF!</f>
        <v>#REF!</v>
      </c>
      <c r="F17" s="35" t="e">
        <f>B17-#REF!</f>
        <v>#REF!</v>
      </c>
    </row>
    <row r="18" spans="1:6" ht="15.75" x14ac:dyDescent="0.25">
      <c r="A18" s="23" t="s">
        <v>21</v>
      </c>
      <c r="B18" s="42">
        <v>0</v>
      </c>
      <c r="C18" s="42">
        <v>-29600</v>
      </c>
      <c r="D18" s="35">
        <f>B18-C18</f>
        <v>29600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2230734.0503820395</v>
      </c>
      <c r="C21" s="43">
        <v>2175582.3019115701</v>
      </c>
      <c r="D21" s="40">
        <f t="shared" ref="D21:D29" si="1">B21-C21</f>
        <v>55151.748470469378</v>
      </c>
      <c r="E21" s="35" t="e">
        <f>B21-#REF!</f>
        <v>#REF!</v>
      </c>
      <c r="F21" s="35" t="e">
        <f>B21-#REF!</f>
        <v>#REF!</v>
      </c>
    </row>
    <row r="22" spans="1:6" ht="31.5" x14ac:dyDescent="0.25">
      <c r="A22" s="37" t="s">
        <v>45</v>
      </c>
      <c r="B22" s="41">
        <v>354785.09366908</v>
      </c>
      <c r="C22" s="41">
        <v>330716.89657267998</v>
      </c>
      <c r="D22" s="35">
        <f t="shared" si="1"/>
        <v>24068.197096400021</v>
      </c>
      <c r="E22" s="35" t="e">
        <f>B22-#REF!</f>
        <v>#REF!</v>
      </c>
      <c r="F22" s="35" t="e">
        <f>B22-#REF!</f>
        <v>#REF!</v>
      </c>
    </row>
    <row r="23" spans="1:6" ht="15.75" x14ac:dyDescent="0.25">
      <c r="A23" s="15" t="s">
        <v>32</v>
      </c>
      <c r="B23" s="41">
        <v>794306.49008299992</v>
      </c>
      <c r="C23" s="41">
        <v>794267.19360500004</v>
      </c>
      <c r="D23" s="35">
        <f t="shared" si="1"/>
        <v>39.296477999887429</v>
      </c>
      <c r="E23" s="35" t="e">
        <f>B23-#REF!</f>
        <v>#REF!</v>
      </c>
      <c r="F23" s="35" t="e">
        <f>B23-#REF!</f>
        <v>#REF!</v>
      </c>
    </row>
    <row r="24" spans="1:6" ht="31.5" x14ac:dyDescent="0.25">
      <c r="A24" s="37" t="s">
        <v>46</v>
      </c>
      <c r="B24" s="41">
        <v>30081.936957760001</v>
      </c>
      <c r="C24" s="41">
        <v>29207.152477920004</v>
      </c>
      <c r="D24" s="35">
        <f t="shared" si="1"/>
        <v>874.78447983999649</v>
      </c>
      <c r="E24" s="35" t="e">
        <f>B24-#REF!</f>
        <v>#REF!</v>
      </c>
      <c r="F24" s="35" t="e">
        <f>B24-#REF!</f>
        <v>#REF!</v>
      </c>
    </row>
    <row r="25" spans="1:6" ht="45" x14ac:dyDescent="0.25">
      <c r="A25" s="44" t="s">
        <v>47</v>
      </c>
      <c r="B25" s="41">
        <v>1051560.5296721996</v>
      </c>
      <c r="C25" s="41">
        <v>1021391.0592559702</v>
      </c>
      <c r="D25" s="35">
        <f t="shared" si="1"/>
        <v>30169.470416229451</v>
      </c>
      <c r="E25" s="35" t="e">
        <f>B25-#REF!</f>
        <v>#REF!</v>
      </c>
      <c r="F25" s="35" t="e">
        <f>B25-#REF!</f>
        <v>#REF!</v>
      </c>
    </row>
    <row r="26" spans="1:6" ht="16.5" hidden="1" thickBot="1" x14ac:dyDescent="0.3">
      <c r="B26" s="43">
        <v>1179173.5207098399</v>
      </c>
      <c r="C26" s="43">
        <v>1154191.2426556</v>
      </c>
      <c r="D26" s="35">
        <f t="shared" si="1"/>
        <v>24982.278054239927</v>
      </c>
      <c r="E26" s="35" t="e">
        <f>B26-#REF!</f>
        <v>#REF!</v>
      </c>
      <c r="F26" s="35" t="e">
        <f>B26-#REF!</f>
        <v>#REF!</v>
      </c>
    </row>
    <row r="27" spans="1:6" ht="16.5" hidden="1" thickBot="1" x14ac:dyDescent="0.3">
      <c r="B27" s="45">
        <v>289741.55365862412</v>
      </c>
      <c r="C27" s="45">
        <v>289741.55365862412</v>
      </c>
      <c r="D27" s="35">
        <f t="shared" si="1"/>
        <v>0</v>
      </c>
      <c r="E27" s="35" t="e">
        <f>B27-#REF!</f>
        <v>#REF!</v>
      </c>
      <c r="F27" s="35" t="e">
        <f>B27-#REF!</f>
        <v>#REF!</v>
      </c>
    </row>
    <row r="28" spans="1:6" ht="16.5" hidden="1" thickBot="1" x14ac:dyDescent="0.3">
      <c r="B28" s="45">
        <v>65043.540010455879</v>
      </c>
      <c r="C28" s="45">
        <v>40975.342914055858</v>
      </c>
      <c r="D28" s="40">
        <f t="shared" si="1"/>
        <v>24068.197096400021</v>
      </c>
      <c r="E28" s="35" t="e">
        <f>B28-#REF!</f>
        <v>#REF!</v>
      </c>
      <c r="F28" s="40" t="e">
        <f>B28-#REF!</f>
        <v>#REF!</v>
      </c>
    </row>
    <row r="29" spans="1:6" ht="16.5" hidden="1" thickBot="1" x14ac:dyDescent="0.3">
      <c r="B29" s="45">
        <v>703844.16667001985</v>
      </c>
      <c r="C29" s="45">
        <v>692628.10783126985</v>
      </c>
      <c r="D29" s="40">
        <f t="shared" si="1"/>
        <v>11216.058838750003</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2026-09-14T07:04:35Z</dcterms:created>
  <dcterms:modified xsi:type="dcterms:W3CDTF">2026-09-14T07:05:50Z</dcterms:modified>
</cp:coreProperties>
</file>