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3. Ashwin\"/>
    </mc:Choice>
  </mc:AlternateContent>
  <xr:revisionPtr revIDLastSave="0" documentId="8_{2E677230-9808-4974-BF55-0D1D52C38B96}" xr6:coauthVersionLast="47" xr6:coauthVersionMax="47" xr10:uidLastSave="{00000000-0000-0000-0000-000000000000}"/>
  <bookViews>
    <workbookView xWindow="-120" yWindow="-120" windowWidth="29040" windowHeight="15720" xr2:uid="{1A7504B1-EE58-4E88-ABE3-2DEE5888C999}"/>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<sst xmlns="http://schemas.openxmlformats.org/spreadsheetml/2006/main" count="62" uniqueCount="50">
  <si>
    <t>NEPAL RASTRA BANK</t>
  </si>
  <si>
    <t>Central Bank Survey and Liquidity Position</t>
  </si>
  <si>
    <t>(In Rs. Million)</t>
  </si>
  <si>
    <t>Date (BS/AD)</t>
  </si>
  <si>
    <t>Ashwin 05 2083</t>
  </si>
  <si>
    <t>Ashwin 04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</si>
  <si>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</si>
  <si>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</si>
  <si>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</si>
  <si>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</si>
  <si>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</si>
  <si>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</si>
  <si>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</si>
  <si>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</si>
  <si>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</si>
  <si>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</si>
  <si>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</si>
  <si>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</si>
  <si>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</si>
  <si>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</si>
  <si>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</si>
  <si>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</si>
  <si>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</si>
  <si>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</si>
  <si>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</si>
  <si>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</si>
  <si>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</si>
  <si>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</si>
  <si>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</si>
  <si>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</si>
  <si>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</si>
  <si>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</si>
  <si>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</si>
  <si>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</si>
  <si>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</si>
  <si>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</si>
  <si>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</si>
  <si>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</si>
  <si>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Bhadra 31 2083</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</si>
  <si>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</si>
  <si>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</si>
  <si>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</si>
  <si>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</si>
  <si>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</si>
  <si>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</si>
  <si>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</si>
  <si>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</si>
  <si>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</si>
  <si>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</si>
  <si>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05 2083(September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</si>
</sst>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BA7BA821-047D-4B5A-B99E-68A9C3F1833C}"/>
    <cellStyle name="Currency 2" xfId="4" xr:uid="{3578B480-CCD0-4AB4-958C-CB57DDE633FD}"/>
    <cellStyle name="Normal" xfId="0" builtinId="0"/>
    <cellStyle name="Normal 2" xfId="2" xr:uid="{E6A72A85-B559-4EED-BEFA-B26F976A57C2}"/>
    <cellStyle name="Normal 29 3 2" xfId="3" xr:uid="{000AF7BB-85B7-4D51-8936-9E2DE279C5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4E22216B-F808-4A13-9D01-BB1951461DA8}"/>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D3F1-E4E3-49C8-8EDA-0326B9180D33}">
  <dimension ref="A1:F40"/>
  <sheetViews>
    <sheetView tabSelected="1" zoomScale="90" zoomScaleNormal="90" workbookViewId="0">
      <selection activeCell="A4" sqref="A4:F4"/>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49</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46286</v>
      </c>
      <c r="C6" s="10">
        <v>46285</v>
      </c>
      <c r="D6" s="11" t="s">
        <v>7</v>
      </c>
      <c r="E6" s="11" t="s">
        <v>8</v>
      </c>
      <c r="F6" s="11" t="s">
        <v>9</v>
      </c>
    </row>
    <row r="7" spans="1:6" ht="16.5" thickBot="1" x14ac:dyDescent="0.3">
      <c r="A7" s="12" t="s">
        <v>10</v>
      </c>
      <c r="B7" s="13">
        <v>2200798.9694299395</v>
      </c>
      <c r="C7" s="13">
        <v>2263147.4012382003</v>
      </c>
      <c r="D7" s="14">
        <v>-62348.431808260735</v>
      </c>
      <c r="E7" s="14">
        <v>1875.541998389177</v>
      </c>
      <c r="F7" s="14">
        <v>-42703.368237000424</v>
      </c>
    </row>
    <row r="8" spans="1:6" ht="15.75" x14ac:dyDescent="0.25">
      <c r="A8" s="15" t="s">
        <v>11</v>
      </c>
      <c r="B8" s="16">
        <v>3872796.5732824495</v>
      </c>
      <c r="C8" s="16">
        <v>3863758.3075904702</v>
      </c>
      <c r="D8" s="17">
        <v>9038.2656919793226</v>
      </c>
      <c r="E8" s="17">
        <v>18578.722163239028</v>
      </c>
      <c r="F8" s="17">
        <v>188066.18819976971</v>
      </c>
    </row>
    <row r="9" spans="1:6" ht="15.75" x14ac:dyDescent="0.25">
      <c r="A9" s="18" t="s">
        <v>12</v>
      </c>
      <c r="B9" s="19">
        <v>45719.703352690005</v>
      </c>
      <c r="C9" s="19">
        <v>45898.857930129998</v>
      </c>
      <c r="D9" s="20">
        <v>-179.15457743999286</v>
      </c>
      <c r="E9" s="17">
        <v>-209.74194431999786</v>
      </c>
      <c r="F9" s="17">
        <v>61.747845780002535</v>
      </c>
    </row>
    <row r="10" spans="1:6" ht="15.75" x14ac:dyDescent="0.25">
      <c r="A10" s="15" t="s">
        <v>13</v>
      </c>
      <c r="B10" s="16">
        <v>-295397.60385250999</v>
      </c>
      <c r="C10" s="16">
        <v>-290410.90635226999</v>
      </c>
      <c r="D10" s="17">
        <v>-4986.6975002399995</v>
      </c>
      <c r="E10" s="17">
        <v>-5203.1801648500259</v>
      </c>
      <c r="F10" s="17">
        <v>-131569.55643676998</v>
      </c>
    </row>
    <row r="11" spans="1:6" ht="15.75" x14ac:dyDescent="0.25">
      <c r="A11" s="18" t="s">
        <v>14</v>
      </c>
      <c r="B11" s="19">
        <v>306878.79487098998</v>
      </c>
      <c r="C11" s="19">
        <v>301892.09737074998</v>
      </c>
      <c r="D11" s="21">
        <v>4986.6975002399995</v>
      </c>
      <c r="E11" s="17">
        <v>5203.1801648499677</v>
      </c>
      <c r="F11" s="17">
        <v>131569.55643676998</v>
      </c>
    </row>
    <row r="12" spans="1:6" ht="15.75" x14ac:dyDescent="0.25">
      <c r="A12" s="22" t="s">
        <v>15</v>
      </c>
      <c r="B12" s="16">
        <v>-1376600</v>
      </c>
      <c r="C12" s="16">
        <v>-1310200</v>
      </c>
      <c r="D12" s="17">
        <v>-66400</v>
      </c>
      <c r="E12" s="17">
        <v>-11500</v>
      </c>
      <c r="F12" s="17">
        <v>-99200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-910200</v>
      </c>
      <c r="C17" s="19">
        <v>-910200</v>
      </c>
      <c r="D17" s="21">
        <v>0</v>
      </c>
      <c r="E17" s="17">
        <v>-9600</v>
      </c>
      <c r="F17" s="17">
        <v>-154550</v>
      </c>
    </row>
    <row r="18" spans="1:6" ht="15.75" x14ac:dyDescent="0.25">
      <c r="A18" s="23" t="s">
        <v>21</v>
      </c>
      <c r="B18" s="19">
        <v>-66400</v>
      </c>
      <c r="C18" s="19">
        <v>0</v>
      </c>
      <c r="D18" s="21">
        <v>-66400</v>
      </c>
      <c r="E18" s="17">
        <v>-1900</v>
      </c>
      <c r="F18" s="17">
        <v>55350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2200798.9694302599</v>
      </c>
      <c r="C21" s="13">
        <v>2263147.4012384498</v>
      </c>
      <c r="D21" s="14">
        <v>-62348.431808189955</v>
      </c>
      <c r="E21" s="14">
        <v>1875.5419983803295</v>
      </c>
      <c r="F21" s="14">
        <v>-42703.368236910086</v>
      </c>
    </row>
    <row r="22" spans="1:6" ht="15.75" x14ac:dyDescent="0.25">
      <c r="A22" s="22" t="s">
        <v>25</v>
      </c>
      <c r="B22" s="16">
        <v>339341.93573503004</v>
      </c>
      <c r="C22" s="16">
        <v>401529.16222207999</v>
      </c>
      <c r="D22" s="24">
        <v>-62187.226487049949</v>
      </c>
      <c r="E22" s="17">
        <v>2757.7350603800733</v>
      </c>
      <c r="F22" s="17">
        <v>-60963.989356459933</v>
      </c>
    </row>
    <row r="23" spans="1:6" ht="15.75" x14ac:dyDescent="0.25">
      <c r="A23" s="22" t="s">
        <v>26</v>
      </c>
      <c r="B23" s="16">
        <v>795883.32687400002</v>
      </c>
      <c r="C23" s="16">
        <v>794430.99288100004</v>
      </c>
      <c r="D23" s="24">
        <v>1452.3339929999784</v>
      </c>
      <c r="E23" s="17">
        <v>1881.0455739999888</v>
      </c>
      <c r="F23" s="17">
        <v>-5743.4456169999903</v>
      </c>
    </row>
    <row r="24" spans="1:6" ht="15.75" x14ac:dyDescent="0.25">
      <c r="A24" s="22" t="s">
        <v>27</v>
      </c>
      <c r="B24" s="16">
        <v>30249.00201737</v>
      </c>
      <c r="C24" s="16">
        <v>30387.666838199999</v>
      </c>
      <c r="D24" s="24">
        <v>-138.66482082999937</v>
      </c>
      <c r="E24" s="17">
        <v>-629.59499400999994</v>
      </c>
      <c r="F24" s="17">
        <v>-4007.8877057800019</v>
      </c>
    </row>
    <row r="25" spans="1:6" ht="16.5" thickBot="1" x14ac:dyDescent="0.3">
      <c r="A25" s="22" t="s">
        <v>28</v>
      </c>
      <c r="B25" s="16">
        <v>1035324.7048038597</v>
      </c>
      <c r="C25" s="16">
        <v>1036799.5792971698</v>
      </c>
      <c r="D25" s="25">
        <v>-1474.8744933101116</v>
      </c>
      <c r="E25" s="17">
        <v>-2133.6436419901438</v>
      </c>
      <c r="F25" s="17">
        <v>28011.954442329821</v>
      </c>
    </row>
    <row r="26" spans="1:6" ht="16.5" thickBot="1" x14ac:dyDescent="0.3">
      <c r="A26" s="12" t="s">
        <v>29</v>
      </c>
      <c r="B26" s="26">
        <v>1165474.2646264001</v>
      </c>
      <c r="C26" s="26">
        <v>1226347.82194128</v>
      </c>
      <c r="D26" s="14">
        <v>-60873.557314879959</v>
      </c>
      <c r="E26" s="14">
        <v>4009.1856403702404</v>
      </c>
      <c r="F26" s="14">
        <v>-70715.322679240024</v>
      </c>
    </row>
    <row r="27" spans="1:6" ht="16.5" thickBot="1" x14ac:dyDescent="0.3">
      <c r="A27" s="27" t="s">
        <v>30</v>
      </c>
      <c r="B27" s="26">
        <v>291181.94010560634</v>
      </c>
      <c r="C27" s="26">
        <v>291181.94010560634</v>
      </c>
      <c r="D27" s="28">
        <v>0</v>
      </c>
      <c r="E27" s="14">
        <v>1440.3864469822147</v>
      </c>
      <c r="F27" s="14">
        <v>11482.71493889665</v>
      </c>
    </row>
    <row r="28" spans="1:6" ht="16.5" thickBot="1" x14ac:dyDescent="0.3">
      <c r="A28" s="27" t="s">
        <v>31</v>
      </c>
      <c r="B28" s="29">
        <v>48159.995629423705</v>
      </c>
      <c r="C28" s="29">
        <v>110347.22211647365</v>
      </c>
      <c r="D28" s="14">
        <v>-62187.226487049949</v>
      </c>
      <c r="E28" s="14">
        <v>1317.3486133978586</v>
      </c>
      <c r="F28" s="14">
        <v>-72446.704295356583</v>
      </c>
    </row>
    <row r="29" spans="1:6" ht="16.5" thickBot="1" x14ac:dyDescent="0.3">
      <c r="A29" s="30" t="s">
        <v>32</v>
      </c>
      <c r="B29" s="29">
        <v>711451.20249684004</v>
      </c>
      <c r="C29" s="29">
        <v>709707.12983038998</v>
      </c>
      <c r="D29" s="14">
        <v>1744.0726664500544</v>
      </c>
      <c r="E29" s="14">
        <v>3384.2669091799762</v>
      </c>
      <c r="F29" s="14">
        <v>7102.9474497600459</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ECF2D-501C-42FD-B0BD-941689E7F25B}">
  <dimension ref="A1:F34"/>
  <sheetViews>
    <sheetView zoomScale="90" zoomScaleNormal="90" workbookViewId="0">
      <selection activeCell="A2" sqref="A2:F2"/>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Ashwin 05 2083(September 21, 2026)</v>
      </c>
    </row>
    <row r="4" spans="1:6" ht="15.75" x14ac:dyDescent="0.25">
      <c r="A4" s="15" t="s">
        <v>36</v>
      </c>
    </row>
    <row r="5" spans="1:6" ht="49.5" customHeight="1" thickBot="1" x14ac:dyDescent="0.3">
      <c r="A5" s="37" t="s">
        <v>37</v>
      </c>
      <c r="B5" s="38" t="s">
        <v>4</v>
      </c>
      <c r="C5" s="38" t="s">
        <v>38</v>
      </c>
    </row>
    <row r="6" spans="1:6" ht="16.5" thickBot="1" x14ac:dyDescent="0.3">
      <c r="A6" s="15" t="s">
        <v>39</v>
      </c>
      <c r="B6" s="10">
        <v>46286</v>
      </c>
      <c r="C6" s="10">
        <v>46281</v>
      </c>
    </row>
    <row r="7" spans="1:6" ht="63.75" thickBot="1" x14ac:dyDescent="0.3">
      <c r="A7" s="37" t="s">
        <v>40</v>
      </c>
      <c r="B7" s="39">
        <v>2200798.9694299395</v>
      </c>
      <c r="C7" s="39">
        <v>2198923.4274315503</v>
      </c>
      <c r="D7" s="40">
        <f t="shared" ref="D7:D12" si="0">B7-C7</f>
        <v>1875.541998389177</v>
      </c>
      <c r="E7" s="40" t="e">
        <f>B7-#REF!</f>
        <v>#REF!</v>
      </c>
      <c r="F7" s="40" t="e">
        <f>B7-#REF!</f>
        <v>#REF!</v>
      </c>
    </row>
    <row r="8" spans="1:6" ht="15.75" x14ac:dyDescent="0.25">
      <c r="A8" s="15" t="s">
        <v>41</v>
      </c>
      <c r="B8" s="41">
        <v>3872796.5732824495</v>
      </c>
      <c r="C8" s="41">
        <v>3854217.8511192105</v>
      </c>
      <c r="D8" s="40">
        <f>B8-C8</f>
        <v>18578.722163239028</v>
      </c>
      <c r="E8" s="40" t="e">
        <f>B8-#REF!</f>
        <v>#REF!</v>
      </c>
      <c r="F8" s="40" t="e">
        <f>B8-#REF!</f>
        <v>#REF!</v>
      </c>
    </row>
    <row r="9" spans="1:6" ht="15.75" x14ac:dyDescent="0.25">
      <c r="A9" s="37" t="s">
        <v>42</v>
      </c>
      <c r="B9" s="42">
        <v>45719.703352690005</v>
      </c>
      <c r="C9" s="42">
        <v>45929.445297010003</v>
      </c>
      <c r="D9" s="40">
        <f>B9-C9</f>
        <v>-209.74194431999786</v>
      </c>
      <c r="E9" s="35" t="e">
        <f>B9-#REF!</f>
        <v>#REF!</v>
      </c>
      <c r="F9" s="35" t="e">
        <f>B9-#REF!</f>
        <v>#REF!</v>
      </c>
    </row>
    <row r="10" spans="1:6" ht="15.75" x14ac:dyDescent="0.25">
      <c r="A10" s="15" t="s">
        <v>43</v>
      </c>
      <c r="B10" s="41">
        <v>-295397.60385250999</v>
      </c>
      <c r="C10" s="41">
        <v>-290194.42368765996</v>
      </c>
      <c r="D10" s="35">
        <f t="shared" si="0"/>
        <v>-5203.1801648500259</v>
      </c>
      <c r="E10" s="35" t="e">
        <f>B10-#REF!</f>
        <v>#REF!</v>
      </c>
      <c r="F10" s="35" t="e">
        <f>B10-#REF!</f>
        <v>#REF!</v>
      </c>
    </row>
    <row r="11" spans="1:6" ht="31.5" x14ac:dyDescent="0.25">
      <c r="A11" s="37" t="s">
        <v>44</v>
      </c>
      <c r="B11" s="42">
        <v>306878.79487098998</v>
      </c>
      <c r="C11" s="42">
        <v>301675.61470614001</v>
      </c>
      <c r="D11" s="35">
        <f t="shared" si="0"/>
        <v>5203.1801648499677</v>
      </c>
      <c r="E11" s="35" t="e">
        <f>B11-#REF!</f>
        <v>#REF!</v>
      </c>
      <c r="F11" s="35" t="e">
        <f>B11-#REF!</f>
        <v>#REF!</v>
      </c>
    </row>
    <row r="12" spans="1:6" ht="15.75" x14ac:dyDescent="0.25">
      <c r="A12" s="15" t="s">
        <v>45</v>
      </c>
      <c r="B12" s="16">
        <v>-1376600</v>
      </c>
      <c r="C12" s="16">
        <v>-1365100</v>
      </c>
      <c r="D12" s="35">
        <f t="shared" si="0"/>
        <v>-11500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-910200</v>
      </c>
      <c r="C17" s="42">
        <v>-900600</v>
      </c>
      <c r="D17" s="35">
        <f>B17-C17</f>
        <v>-9600</v>
      </c>
      <c r="E17" s="35" t="e">
        <f>B17-#REF!</f>
        <v>#REF!</v>
      </c>
      <c r="F17" s="35" t="e">
        <f>B17-#REF!</f>
        <v>#REF!</v>
      </c>
    </row>
    <row r="18" spans="1:6" ht="15.75" x14ac:dyDescent="0.25">
      <c r="A18" s="23" t="s">
        <v>21</v>
      </c>
      <c r="B18" s="42">
        <v>-66400</v>
      </c>
      <c r="C18" s="42">
        <v>-64500</v>
      </c>
      <c r="D18" s="35">
        <f>B18-C18</f>
        <v>-1900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2200798.9694302599</v>
      </c>
      <c r="C21" s="43">
        <v>2198923.4274318796</v>
      </c>
      <c r="D21" s="40">
        <f t="shared" ref="D21:D29" si="1">B21-C21</f>
        <v>1875.5419983803295</v>
      </c>
      <c r="E21" s="35" t="e">
        <f>B21-#REF!</f>
        <v>#REF!</v>
      </c>
      <c r="F21" s="35" t="e">
        <f>B21-#REF!</f>
        <v>#REF!</v>
      </c>
    </row>
    <row r="22" spans="1:6" ht="31.5" x14ac:dyDescent="0.25">
      <c r="A22" s="37" t="s">
        <v>46</v>
      </c>
      <c r="B22" s="41">
        <v>339341.93573503004</v>
      </c>
      <c r="C22" s="41">
        <v>336584.20067464997</v>
      </c>
      <c r="D22" s="35">
        <f t="shared" si="1"/>
        <v>2757.7350603800733</v>
      </c>
      <c r="E22" s="35" t="e">
        <f>B22-#REF!</f>
        <v>#REF!</v>
      </c>
      <c r="F22" s="35" t="e">
        <f>B22-#REF!</f>
        <v>#REF!</v>
      </c>
    </row>
    <row r="23" spans="1:6" ht="15.75" x14ac:dyDescent="0.25">
      <c r="A23" s="15" t="s">
        <v>32</v>
      </c>
      <c r="B23" s="41">
        <v>795883.32687400002</v>
      </c>
      <c r="C23" s="41">
        <v>794002.28130000003</v>
      </c>
      <c r="D23" s="35">
        <f t="shared" si="1"/>
        <v>1881.0455739999888</v>
      </c>
      <c r="E23" s="35" t="e">
        <f>B23-#REF!</f>
        <v>#REF!</v>
      </c>
      <c r="F23" s="35" t="e">
        <f>B23-#REF!</f>
        <v>#REF!</v>
      </c>
    </row>
    <row r="24" spans="1:6" ht="31.5" x14ac:dyDescent="0.25">
      <c r="A24" s="37" t="s">
        <v>47</v>
      </c>
      <c r="B24" s="41">
        <v>30249.00201737</v>
      </c>
      <c r="C24" s="41">
        <v>30878.597011379999</v>
      </c>
      <c r="D24" s="35">
        <f t="shared" si="1"/>
        <v>-629.59499400999994</v>
      </c>
      <c r="E24" s="35" t="e">
        <f>B24-#REF!</f>
        <v>#REF!</v>
      </c>
      <c r="F24" s="35" t="e">
        <f>B24-#REF!</f>
        <v>#REF!</v>
      </c>
    </row>
    <row r="25" spans="1:6" ht="45" x14ac:dyDescent="0.25">
      <c r="A25" s="44" t="s">
        <v>48</v>
      </c>
      <c r="B25" s="41">
        <v>1035324.7048038597</v>
      </c>
      <c r="C25" s="41">
        <v>1037458.3484458498</v>
      </c>
      <c r="D25" s="35">
        <f t="shared" si="1"/>
        <v>-2133.6436419901438</v>
      </c>
      <c r="E25" s="35" t="e">
        <f>B25-#REF!</f>
        <v>#REF!</v>
      </c>
      <c r="F25" s="35" t="e">
        <f>B25-#REF!</f>
        <v>#REF!</v>
      </c>
    </row>
    <row r="26" spans="1:6" ht="16.5" hidden="1" thickBot="1" x14ac:dyDescent="0.3">
      <c r="B26" s="43">
        <v>1165474.2646264001</v>
      </c>
      <c r="C26" s="43">
        <v>1161465.0789860298</v>
      </c>
      <c r="D26" s="35">
        <f t="shared" si="1"/>
        <v>4009.1856403702404</v>
      </c>
      <c r="E26" s="35" t="e">
        <f>B26-#REF!</f>
        <v>#REF!</v>
      </c>
      <c r="F26" s="35" t="e">
        <f>B26-#REF!</f>
        <v>#REF!</v>
      </c>
    </row>
    <row r="27" spans="1:6" ht="16.5" hidden="1" thickBot="1" x14ac:dyDescent="0.3">
      <c r="B27" s="45">
        <v>291181.94010560634</v>
      </c>
      <c r="C27" s="45">
        <v>289741.55365862412</v>
      </c>
      <c r="D27" s="35">
        <f t="shared" si="1"/>
        <v>1440.3864469822147</v>
      </c>
      <c r="E27" s="35" t="e">
        <f>B27-#REF!</f>
        <v>#REF!</v>
      </c>
      <c r="F27" s="35" t="e">
        <f>B27-#REF!</f>
        <v>#REF!</v>
      </c>
    </row>
    <row r="28" spans="1:6" ht="16.5" hidden="1" thickBot="1" x14ac:dyDescent="0.3">
      <c r="B28" s="45">
        <v>48159.995629423705</v>
      </c>
      <c r="C28" s="45">
        <v>46842.647016025847</v>
      </c>
      <c r="D28" s="40">
        <f t="shared" si="1"/>
        <v>1317.3486133978586</v>
      </c>
      <c r="E28" s="35" t="e">
        <f>B28-#REF!</f>
        <v>#REF!</v>
      </c>
      <c r="F28" s="40" t="e">
        <f>B28-#REF!</f>
        <v>#REF!</v>
      </c>
    </row>
    <row r="29" spans="1:6" ht="16.5" hidden="1" thickBot="1" x14ac:dyDescent="0.3">
      <c r="B29" s="45">
        <v>711451.20249684004</v>
      </c>
      <c r="C29" s="45">
        <v>708066.93558766006</v>
      </c>
      <c r="D29" s="40">
        <f t="shared" si="1"/>
        <v>3384.2669091799762</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2026-09-22T04:53:29Z</dcterms:created>
  <dcterms:modified xsi:type="dcterms:W3CDTF">2026-09-22T04:54:15Z</dcterms:modified>
</cp:coreProperties>
</file>