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9FF9A70F-75E9-4FB1-995A-163B43591FA7}" xr6:coauthVersionLast="47" xr6:coauthVersionMax="47" xr10:uidLastSave="{00000000-0000-0000-0000-000000000000}"/>
  <bookViews>
    <workbookView xWindow="-120" yWindow="-120" windowWidth="29040" windowHeight="15720" xr2:uid="{F1E7EDAC-1931-490C-982F-4741A7000DCC}"/>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<sst xmlns="http://schemas.openxmlformats.org/spreadsheetml/2006/main" count="62" uniqueCount="49">
  <si>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</si>
  <si>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</si>
  <si>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</si>
  <si>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</si>
  <si>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Ashwin 06 2083</t>
  </si>
  <si>
    <t>Ashwin 05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</si>
  <si>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</si>
  <si>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</si>
  <si>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</si>
  <si>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</si>
  <si>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</si>
  <si>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</si>
  <si>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</si>
  <si>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</si>
  <si>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</si>
  <si>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</si>
  <si>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</si>
  <si>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</si>
  <si>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</si>
  <si>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</si>
  <si>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</si>
  <si>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</si>
  <si>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</si>
  <si>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</si>
  <si>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</si>
  <si>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</si>
  <si>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</si>
  <si>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</si>
  <si>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</si>
  <si>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</si>
  <si>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</si>
  <si>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</si>
  <si>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</si>
  <si>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</si>
  <si>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</si>
  <si>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</si>
  <si>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</si>
  <si>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</si>
  <si>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</si>
  <si>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</si>
  <si>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</si>
  <si>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</si>
  <si>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</si>
  <si>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</si>
  <si>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</si>
  <si>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</si>
  <si>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</si>
  <si>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</si>
  <si>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06 2083(September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</si>
</sst>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B56DA4B4-6251-4D85-9A85-D26604123CB9}"/>
    <cellStyle name="Currency 2" xfId="4" xr:uid="{6F5BBA55-2AB4-4BAE-9C21-0E8C61E5DD1E}"/>
    <cellStyle name="Normal" xfId="0" builtinId="0"/>
    <cellStyle name="Normal 2" xfId="2" xr:uid="{1DD6EFAE-C525-4513-AC54-EEF0D939287C}"/>
    <cellStyle name="Normal 29 3 2" xfId="3" xr:uid="{1E34E723-DF46-4708-AE2B-4011EA9EA7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901D2D0D-7577-4B3B-ABD0-3BE42C502239}"/>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D97B-2CFB-4C9C-9AB7-4AC5DCB00431}">
  <dimension ref="A1:F40"/>
  <sheetViews>
    <sheetView tabSelected="1" zoomScale="90" zoomScaleNormal="90" workbookViewId="0">
      <selection activeCell="A2" sqref="A2:F2"/>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46287</v>
      </c>
      <c r="C6" s="10">
        <v>46286</v>
      </c>
      <c r="D6" s="11" t="s">
        <v>7</v>
      </c>
      <c r="E6" s="11" t="s">
        <v>8</v>
      </c>
      <c r="F6" s="11" t="s">
        <v>9</v>
      </c>
    </row>
    <row r="7" spans="1:6" ht="16.5" thickBot="1" x14ac:dyDescent="0.3">
      <c r="A7" s="12" t="s">
        <v>10</v>
      </c>
      <c r="B7" s="13">
        <v>2196847.4042850197</v>
      </c>
      <c r="C7" s="13">
        <v>2200798.9694299395</v>
      </c>
      <c r="D7" s="14">
        <v>-3951.5651449197903</v>
      </c>
      <c r="E7" s="14">
        <v>-2076.0231465306133</v>
      </c>
      <c r="F7" s="14">
        <v>-46654.933381920215</v>
      </c>
    </row>
    <row r="8" spans="1:6" ht="15.75" x14ac:dyDescent="0.25">
      <c r="A8" s="15" t="s">
        <v>11</v>
      </c>
      <c r="B8" s="16">
        <v>3858969.9451329196</v>
      </c>
      <c r="C8" s="16">
        <v>3872796.5732824495</v>
      </c>
      <c r="D8" s="17">
        <v>-13826.628149529919</v>
      </c>
      <c r="E8" s="17">
        <v>4752.0940137091093</v>
      </c>
      <c r="F8" s="17">
        <v>174239.56005023979</v>
      </c>
    </row>
    <row r="9" spans="1:6" ht="15.75" x14ac:dyDescent="0.25">
      <c r="A9" s="18" t="s">
        <v>12</v>
      </c>
      <c r="B9" s="19">
        <v>45691.300797729993</v>
      </c>
      <c r="C9" s="19">
        <v>45719.703352690005</v>
      </c>
      <c r="D9" s="20">
        <v>-28.402554960011912</v>
      </c>
      <c r="E9" s="17">
        <v>-238.14449928000977</v>
      </c>
      <c r="F9" s="17">
        <v>33.345290819990623</v>
      </c>
    </row>
    <row r="10" spans="1:6" ht="15.75" x14ac:dyDescent="0.25">
      <c r="A10" s="15" t="s">
        <v>13</v>
      </c>
      <c r="B10" s="16">
        <v>-299922.54084790003</v>
      </c>
      <c r="C10" s="16">
        <v>-295397.60385250999</v>
      </c>
      <c r="D10" s="17">
        <v>-4524.9369953900459</v>
      </c>
      <c r="E10" s="17">
        <v>-9728.1171602400718</v>
      </c>
      <c r="F10" s="17">
        <v>-136094.49343216003</v>
      </c>
    </row>
    <row r="11" spans="1:6" ht="15.75" x14ac:dyDescent="0.25">
      <c r="A11" s="18" t="s">
        <v>14</v>
      </c>
      <c r="B11" s="19">
        <v>311403.73186638003</v>
      </c>
      <c r="C11" s="19">
        <v>306878.79487098998</v>
      </c>
      <c r="D11" s="21">
        <v>4524.9369953900459</v>
      </c>
      <c r="E11" s="17">
        <v>9728.1171602400136</v>
      </c>
      <c r="F11" s="17">
        <v>136094.49343216003</v>
      </c>
    </row>
    <row r="12" spans="1:6" ht="15.75" x14ac:dyDescent="0.25">
      <c r="A12" s="22" t="s">
        <v>15</v>
      </c>
      <c r="B12" s="16">
        <v>-1362200</v>
      </c>
      <c r="C12" s="16">
        <v>-1376600</v>
      </c>
      <c r="D12" s="17">
        <v>14400</v>
      </c>
      <c r="E12" s="17">
        <v>2900</v>
      </c>
      <c r="F12" s="17">
        <v>-84800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-910200</v>
      </c>
      <c r="C17" s="19">
        <v>-910200</v>
      </c>
      <c r="D17" s="21">
        <v>0</v>
      </c>
      <c r="E17" s="17">
        <v>-9600</v>
      </c>
      <c r="F17" s="17">
        <v>-154550</v>
      </c>
    </row>
    <row r="18" spans="1:6" ht="15.75" x14ac:dyDescent="0.25">
      <c r="A18" s="23" t="s">
        <v>21</v>
      </c>
      <c r="B18" s="19">
        <v>-52000</v>
      </c>
      <c r="C18" s="19">
        <v>-66400</v>
      </c>
      <c r="D18" s="21">
        <v>14400</v>
      </c>
      <c r="E18" s="17">
        <v>12500</v>
      </c>
      <c r="F18" s="17">
        <v>69750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2196847.4042853503</v>
      </c>
      <c r="C21" s="13">
        <v>2200798.9694302599</v>
      </c>
      <c r="D21" s="14">
        <v>-3951.5651449095458</v>
      </c>
      <c r="E21" s="14">
        <v>-2076.0231465292163</v>
      </c>
      <c r="F21" s="14">
        <v>-46654.933381819632</v>
      </c>
    </row>
    <row r="22" spans="1:6" ht="15.75" x14ac:dyDescent="0.25">
      <c r="A22" s="22" t="s">
        <v>25</v>
      </c>
      <c r="B22" s="16">
        <v>339197.56638397998</v>
      </c>
      <c r="C22" s="16">
        <v>339341.93573503004</v>
      </c>
      <c r="D22" s="24">
        <v>-144.36935105005978</v>
      </c>
      <c r="E22" s="17">
        <v>2613.3657093300135</v>
      </c>
      <c r="F22" s="17">
        <v>-61108.358707509993</v>
      </c>
    </row>
    <row r="23" spans="1:6" ht="15.75" x14ac:dyDescent="0.25">
      <c r="A23" s="22" t="s">
        <v>26</v>
      </c>
      <c r="B23" s="16">
        <v>796721.820343</v>
      </c>
      <c r="C23" s="16">
        <v>795883.32687400002</v>
      </c>
      <c r="D23" s="24">
        <v>838.49346899997909</v>
      </c>
      <c r="E23" s="17">
        <v>2719.5390429999679</v>
      </c>
      <c r="F23" s="17">
        <v>-4904.9521480000112</v>
      </c>
    </row>
    <row r="24" spans="1:6" ht="15.75" x14ac:dyDescent="0.25">
      <c r="A24" s="22" t="s">
        <v>27</v>
      </c>
      <c r="B24" s="16">
        <v>24590.769959500001</v>
      </c>
      <c r="C24" s="16">
        <v>30249.00201737</v>
      </c>
      <c r="D24" s="24">
        <v>-5658.2320578699982</v>
      </c>
      <c r="E24" s="17">
        <v>-6287.8270518799982</v>
      </c>
      <c r="F24" s="17">
        <v>-9666.1197636500001</v>
      </c>
    </row>
    <row r="25" spans="1:6" ht="16.5" thickBot="1" x14ac:dyDescent="0.3">
      <c r="A25" s="22" t="s">
        <v>28</v>
      </c>
      <c r="B25" s="16">
        <v>1036337.2475988702</v>
      </c>
      <c r="C25" s="16">
        <v>1035324.7048038597</v>
      </c>
      <c r="D25" s="25">
        <v>1012.5427950104931</v>
      </c>
      <c r="E25" s="17">
        <v>-1121.1008469796507</v>
      </c>
      <c r="F25" s="17">
        <v>29024.497237340314</v>
      </c>
    </row>
    <row r="26" spans="1:6" ht="16.5" thickBot="1" x14ac:dyDescent="0.3">
      <c r="A26" s="12" t="s">
        <v>29</v>
      </c>
      <c r="B26" s="26">
        <v>1160510.1566864802</v>
      </c>
      <c r="C26" s="26">
        <v>1165474.2646264001</v>
      </c>
      <c r="D26" s="14">
        <v>-4964.1079399199225</v>
      </c>
      <c r="E26" s="14">
        <v>-954.92229954968207</v>
      </c>
      <c r="F26" s="14">
        <v>-75679.430619159946</v>
      </c>
    </row>
    <row r="27" spans="1:6" ht="16.5" thickBot="1" x14ac:dyDescent="0.3">
      <c r="A27" s="27" t="s">
        <v>30</v>
      </c>
      <c r="B27" s="26">
        <v>291181.94010560634</v>
      </c>
      <c r="C27" s="26">
        <v>291181.94010560634</v>
      </c>
      <c r="D27" s="28">
        <v>0</v>
      </c>
      <c r="E27" s="14">
        <v>1440.3864469822147</v>
      </c>
      <c r="F27" s="14">
        <v>11482.71493889665</v>
      </c>
    </row>
    <row r="28" spans="1:6" ht="16.5" thickBot="1" x14ac:dyDescent="0.3">
      <c r="A28" s="27" t="s">
        <v>31</v>
      </c>
      <c r="B28" s="29">
        <v>48015.626278373646</v>
      </c>
      <c r="C28" s="29">
        <v>48159.995629423705</v>
      </c>
      <c r="D28" s="14">
        <v>-144.36935105005978</v>
      </c>
      <c r="E28" s="14">
        <v>1172.9792623477988</v>
      </c>
      <c r="F28" s="14">
        <v>-72591.073646406643</v>
      </c>
    </row>
    <row r="29" spans="1:6" ht="16.5" thickBot="1" x14ac:dyDescent="0.3">
      <c r="A29" s="30" t="s">
        <v>32</v>
      </c>
      <c r="B29" s="29">
        <v>709691.26232611004</v>
      </c>
      <c r="C29" s="29">
        <v>711451.20249684004</v>
      </c>
      <c r="D29" s="14">
        <v>-1759.9401707299985</v>
      </c>
      <c r="E29" s="14">
        <v>1624.3267384499777</v>
      </c>
      <c r="F29" s="14">
        <v>5343.0072790300474</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DE47-316E-4861-AD1E-4CEFC32BBD83}">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06 2083(September 22,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46287</v>
      </c>
      <c r="C6" s="10">
        <v>46286</v>
      </c>
    </row>
    <row r="7" spans="1:6" ht="63.75" thickBot="1" x14ac:dyDescent="0.3">
      <c r="A7" s="37" t="s">
        <v>39</v>
      </c>
      <c r="B7" s="39">
        <v>2196847.4042850197</v>
      </c>
      <c r="C7" s="39">
        <v>2200798.9694299395</v>
      </c>
      <c r="D7" s="40">
        <f t="shared" ref="D7:D12" si="0">B7-C7</f>
        <v>-3951.5651449197903</v>
      </c>
      <c r="E7" s="40" t="e">
        <f>B7-#REF!</f>
        <v>#REF!</v>
      </c>
      <c r="F7" s="40" t="e">
        <f>B7-#REF!</f>
        <v>#REF!</v>
      </c>
    </row>
    <row r="8" spans="1:6" ht="15.75" x14ac:dyDescent="0.25">
      <c r="A8" s="15" t="s">
        <v>40</v>
      </c>
      <c r="B8" s="41">
        <v>3858969.9451329196</v>
      </c>
      <c r="C8" s="41">
        <v>3872796.5732824495</v>
      </c>
      <c r="D8" s="40">
        <f>B8-C8</f>
        <v>-13826.628149529919</v>
      </c>
      <c r="E8" s="40" t="e">
        <f>B8-#REF!</f>
        <v>#REF!</v>
      </c>
      <c r="F8" s="40" t="e">
        <f>B8-#REF!</f>
        <v>#REF!</v>
      </c>
    </row>
    <row r="9" spans="1:6" ht="15.75" x14ac:dyDescent="0.25">
      <c r="A9" s="37" t="s">
        <v>41</v>
      </c>
      <c r="B9" s="42">
        <v>45691.300797729993</v>
      </c>
      <c r="C9" s="42">
        <v>45719.703352690005</v>
      </c>
      <c r="D9" s="40">
        <f>B9-C9</f>
        <v>-28.402554960011912</v>
      </c>
      <c r="E9" s="35" t="e">
        <f>B9-#REF!</f>
        <v>#REF!</v>
      </c>
      <c r="F9" s="35" t="e">
        <f>B9-#REF!</f>
        <v>#REF!</v>
      </c>
    </row>
    <row r="10" spans="1:6" ht="15.75" x14ac:dyDescent="0.25">
      <c r="A10" s="15" t="s">
        <v>42</v>
      </c>
      <c r="B10" s="41">
        <v>-299922.54084790003</v>
      </c>
      <c r="C10" s="41">
        <v>-295397.60385250999</v>
      </c>
      <c r="D10" s="35">
        <f t="shared" si="0"/>
        <v>-4524.9369953900459</v>
      </c>
      <c r="E10" s="35" t="e">
        <f>B10-#REF!</f>
        <v>#REF!</v>
      </c>
      <c r="F10" s="35" t="e">
        <f>B10-#REF!</f>
        <v>#REF!</v>
      </c>
    </row>
    <row r="11" spans="1:6" ht="31.5" x14ac:dyDescent="0.25">
      <c r="A11" s="37" t="s">
        <v>43</v>
      </c>
      <c r="B11" s="42">
        <v>311403.73186638003</v>
      </c>
      <c r="C11" s="42">
        <v>306878.79487098998</v>
      </c>
      <c r="D11" s="35">
        <f t="shared" si="0"/>
        <v>4524.9369953900459</v>
      </c>
      <c r="E11" s="35" t="e">
        <f>B11-#REF!</f>
        <v>#REF!</v>
      </c>
      <c r="F11" s="35" t="e">
        <f>B11-#REF!</f>
        <v>#REF!</v>
      </c>
    </row>
    <row r="12" spans="1:6" ht="15.75" x14ac:dyDescent="0.25">
      <c r="A12" s="15" t="s">
        <v>44</v>
      </c>
      <c r="B12" s="16">
        <v>-1362200</v>
      </c>
      <c r="C12" s="16">
        <v>-1376600</v>
      </c>
      <c r="D12" s="35">
        <f t="shared" si="0"/>
        <v>14400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-910200</v>
      </c>
      <c r="C17" s="42">
        <v>-910200</v>
      </c>
      <c r="D17" s="35">
        <f>B17-C17</f>
        <v>0</v>
      </c>
      <c r="E17" s="35" t="e">
        <f>B17-#REF!</f>
        <v>#REF!</v>
      </c>
      <c r="F17" s="35" t="e">
        <f>B17-#REF!</f>
        <v>#REF!</v>
      </c>
    </row>
    <row r="18" spans="1:6" ht="15.75" x14ac:dyDescent="0.25">
      <c r="A18" s="23" t="s">
        <v>21</v>
      </c>
      <c r="B18" s="42">
        <v>-52000</v>
      </c>
      <c r="C18" s="42">
        <v>-66400</v>
      </c>
      <c r="D18" s="35">
        <f>B18-C18</f>
        <v>14400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2196847.4042853503</v>
      </c>
      <c r="C21" s="43">
        <v>2200798.9694302599</v>
      </c>
      <c r="D21" s="40">
        <f t="shared" ref="D21:D29" si="1">B21-C21</f>
        <v>-3951.5651449095458</v>
      </c>
      <c r="E21" s="35" t="e">
        <f>B21-#REF!</f>
        <v>#REF!</v>
      </c>
      <c r="F21" s="35" t="e">
        <f>B21-#REF!</f>
        <v>#REF!</v>
      </c>
    </row>
    <row r="22" spans="1:6" ht="31.5" x14ac:dyDescent="0.25">
      <c r="A22" s="37" t="s">
        <v>45</v>
      </c>
      <c r="B22" s="41">
        <v>339197.56638397998</v>
      </c>
      <c r="C22" s="41">
        <v>339341.93573503004</v>
      </c>
      <c r="D22" s="35">
        <f t="shared" si="1"/>
        <v>-144.36935105005978</v>
      </c>
      <c r="E22" s="35" t="e">
        <f>B22-#REF!</f>
        <v>#REF!</v>
      </c>
      <c r="F22" s="35" t="e">
        <f>B22-#REF!</f>
        <v>#REF!</v>
      </c>
    </row>
    <row r="23" spans="1:6" ht="15.75" x14ac:dyDescent="0.25">
      <c r="A23" s="15" t="s">
        <v>32</v>
      </c>
      <c r="B23" s="41">
        <v>796721.820343</v>
      </c>
      <c r="C23" s="41">
        <v>795883.32687400002</v>
      </c>
      <c r="D23" s="35">
        <f t="shared" si="1"/>
        <v>838.49346899997909</v>
      </c>
      <c r="E23" s="35" t="e">
        <f>B23-#REF!</f>
        <v>#REF!</v>
      </c>
      <c r="F23" s="35" t="e">
        <f>B23-#REF!</f>
        <v>#REF!</v>
      </c>
    </row>
    <row r="24" spans="1:6" ht="31.5" x14ac:dyDescent="0.25">
      <c r="A24" s="37" t="s">
        <v>46</v>
      </c>
      <c r="B24" s="41">
        <v>24590.769959500001</v>
      </c>
      <c r="C24" s="41">
        <v>30249.00201737</v>
      </c>
      <c r="D24" s="35">
        <f t="shared" si="1"/>
        <v>-5658.2320578699982</v>
      </c>
      <c r="E24" s="35" t="e">
        <f>B24-#REF!</f>
        <v>#REF!</v>
      </c>
      <c r="F24" s="35" t="e">
        <f>B24-#REF!</f>
        <v>#REF!</v>
      </c>
    </row>
    <row r="25" spans="1:6" ht="45" x14ac:dyDescent="0.25">
      <c r="A25" s="44" t="s">
        <v>47</v>
      </c>
      <c r="B25" s="41">
        <v>1036337.2475988702</v>
      </c>
      <c r="C25" s="41">
        <v>1035324.7048038597</v>
      </c>
      <c r="D25" s="35">
        <f t="shared" si="1"/>
        <v>1012.5427950104931</v>
      </c>
      <c r="E25" s="35" t="e">
        <f>B25-#REF!</f>
        <v>#REF!</v>
      </c>
      <c r="F25" s="35" t="e">
        <f>B25-#REF!</f>
        <v>#REF!</v>
      </c>
    </row>
    <row r="26" spans="1:6" ht="16.5" hidden="1" thickBot="1" x14ac:dyDescent="0.3">
      <c r="B26" s="43">
        <v>1160510.1566864802</v>
      </c>
      <c r="C26" s="43">
        <v>1165474.2646264001</v>
      </c>
      <c r="D26" s="35">
        <f t="shared" si="1"/>
        <v>-4964.1079399199225</v>
      </c>
      <c r="E26" s="35" t="e">
        <f>B26-#REF!</f>
        <v>#REF!</v>
      </c>
      <c r="F26" s="35" t="e">
        <f>B26-#REF!</f>
        <v>#REF!</v>
      </c>
    </row>
    <row r="27" spans="1:6" ht="16.5" hidden="1" thickBot="1" x14ac:dyDescent="0.3">
      <c r="B27" s="45">
        <v>291181.94010560634</v>
      </c>
      <c r="C27" s="45">
        <v>291181.94010560634</v>
      </c>
      <c r="D27" s="35">
        <f t="shared" si="1"/>
        <v>0</v>
      </c>
      <c r="E27" s="35" t="e">
        <f>B27-#REF!</f>
        <v>#REF!</v>
      </c>
      <c r="F27" s="35" t="e">
        <f>B27-#REF!</f>
        <v>#REF!</v>
      </c>
    </row>
    <row r="28" spans="1:6" ht="16.5" hidden="1" thickBot="1" x14ac:dyDescent="0.3">
      <c r="B28" s="45">
        <v>48015.626278373646</v>
      </c>
      <c r="C28" s="45">
        <v>48159.995629423705</v>
      </c>
      <c r="D28" s="40">
        <f t="shared" si="1"/>
        <v>-144.36935105005978</v>
      </c>
      <c r="E28" s="35" t="e">
        <f>B28-#REF!</f>
        <v>#REF!</v>
      </c>
      <c r="F28" s="40" t="e">
        <f>B28-#REF!</f>
        <v>#REF!</v>
      </c>
    </row>
    <row r="29" spans="1:6" ht="16.5" hidden="1" thickBot="1" x14ac:dyDescent="0.3">
      <c r="B29" s="45">
        <v>709691.26232611004</v>
      </c>
      <c r="C29" s="45">
        <v>711451.20249684004</v>
      </c>
      <c r="D29" s="40">
        <f t="shared" si="1"/>
        <v>-1759.9401707299985</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2026-09-23T05:03:36Z</dcterms:created>
  <dcterms:modified xsi:type="dcterms:W3CDTF">2026-09-23T05:04:10Z</dcterms:modified>
</cp:coreProperties>
</file>