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A48639F5-AA69-4CE4-AAE1-17507011177A}" xr6:coauthVersionLast="47" xr6:coauthVersionMax="47" xr10:uidLastSave="{00000000-0000-0000-0000-000000000000}"/>
  <bookViews>
    <workbookView xWindow="-120" yWindow="-120" windowWidth="29040" windowHeight="15720" xr2:uid="{FB148C2E-9BA4-41AE-9A3C-15070E80CBB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<sst xmlns="http://schemas.openxmlformats.org/spreadsheetml/2006/main" count="62" uniqueCount="49">
  <si>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</si>
  <si>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</si>
  <si>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</si>
  <si>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</si>
  <si>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07 2083</t>
  </si>
  <si>
    <t>Ashwin 06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</si>
  <si>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</si>
  <si>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</si>
  <si>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</si>
  <si>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</si>
  <si>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</si>
  <si>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</si>
  <si>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</si>
  <si>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</si>
  <si>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</si>
  <si>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</si>
  <si>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</si>
  <si>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</si>
  <si>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</si>
  <si>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</si>
  <si>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</si>
  <si>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</si>
  <si>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</si>
  <si>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</si>
  <si>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</si>
  <si>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</si>
  <si>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</si>
  <si>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</si>
  <si>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</si>
  <si>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</si>
  <si>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</si>
  <si>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</si>
  <si>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</si>
  <si>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</si>
  <si>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</si>
  <si>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</si>
  <si>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</si>
  <si>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</si>
  <si>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</si>
  <si>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</si>
  <si>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</si>
  <si>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</si>
  <si>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</si>
  <si>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</si>
  <si>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</si>
  <si>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</si>
  <si>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</si>
  <si>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</si>
  <si>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07 2083(September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</si>
</sst>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9312EBF3-7CB4-4B7E-AB29-69D7D28B8777}"/>
    <cellStyle name="Currency 2" xfId="4" xr:uid="{68D472CB-6D40-4759-BA8E-984E5B21F9DE}"/>
    <cellStyle name="Normal" xfId="0" builtinId="0"/>
    <cellStyle name="Normal 2" xfId="2" xr:uid="{BFDDA7E2-DC96-4A6B-B670-5346DAF1BF09}"/>
    <cellStyle name="Normal 29 3 2" xfId="3" xr:uid="{050D0483-7A71-4FC7-9F1F-241311D84A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795243F-CE20-4E2A-B6F6-1C9021556701}"/>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DBE2-E1B5-4548-85E2-C63825DD23E7}">
  <dimension ref="A1:F40"/>
  <sheetViews>
    <sheetView tabSelected="1" zoomScale="90" zoomScaleNormal="90" workbookViewId="0">
      <selection activeCell="A3" sqref="A3:F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46288</v>
      </c>
      <c r="C6" s="10">
        <v>46287</v>
      </c>
      <c r="D6" s="11" t="s">
        <v>7</v>
      </c>
      <c r="E6" s="11" t="s">
        <v>8</v>
      </c>
      <c r="F6" s="11" t="s">
        <v>9</v>
      </c>
    </row>
    <row r="7" spans="1:6" ht="16.5" thickBot="1" x14ac:dyDescent="0.3">
      <c r="A7" s="12" t="s">
        <v>10</v>
      </c>
      <c r="B7" s="13">
        <v>2196706.5711856703</v>
      </c>
      <c r="C7" s="13">
        <v>2196847.4042850197</v>
      </c>
      <c r="D7" s="14">
        <v>-140.83309934940189</v>
      </c>
      <c r="E7" s="14">
        <v>-2216.8562458800152</v>
      </c>
      <c r="F7" s="14">
        <v>-46795.766481269617</v>
      </c>
    </row>
    <row r="8" spans="1:6" ht="15.75" x14ac:dyDescent="0.25">
      <c r="A8" s="15" t="s">
        <v>11</v>
      </c>
      <c r="B8" s="16">
        <v>3856386.7484112503</v>
      </c>
      <c r="C8" s="16">
        <v>3858969.9451329196</v>
      </c>
      <c r="D8" s="17">
        <v>-2583.1967216692865</v>
      </c>
      <c r="E8" s="17">
        <v>2168.8972920398228</v>
      </c>
      <c r="F8" s="17">
        <v>171656.3633285705</v>
      </c>
    </row>
    <row r="9" spans="1:6" ht="15.75" x14ac:dyDescent="0.25">
      <c r="A9" s="18" t="s">
        <v>12</v>
      </c>
      <c r="B9" s="19">
        <v>45610.296646690003</v>
      </c>
      <c r="C9" s="19">
        <v>45691.300797729993</v>
      </c>
      <c r="D9" s="20">
        <v>-81.004151039989665</v>
      </c>
      <c r="E9" s="17">
        <v>-319.14865031999943</v>
      </c>
      <c r="F9" s="17">
        <v>-47.658860219999042</v>
      </c>
    </row>
    <row r="10" spans="1:6" ht="15.75" x14ac:dyDescent="0.25">
      <c r="A10" s="15" t="s">
        <v>13</v>
      </c>
      <c r="B10" s="16">
        <v>-291780.17722558003</v>
      </c>
      <c r="C10" s="16">
        <v>-299922.54084790003</v>
      </c>
      <c r="D10" s="17">
        <v>8142.363622320001</v>
      </c>
      <c r="E10" s="17">
        <v>-1585.7535379200708</v>
      </c>
      <c r="F10" s="17">
        <v>-127952.12980984003</v>
      </c>
    </row>
    <row r="11" spans="1:6" ht="15.75" x14ac:dyDescent="0.25">
      <c r="A11" s="18" t="s">
        <v>14</v>
      </c>
      <c r="B11" s="19">
        <v>303261.36824406002</v>
      </c>
      <c r="C11" s="19">
        <v>311403.73186638003</v>
      </c>
      <c r="D11" s="21">
        <v>-8142.363622320001</v>
      </c>
      <c r="E11" s="17">
        <v>1585.7535379200126</v>
      </c>
      <c r="F11" s="17">
        <v>127952.12980984003</v>
      </c>
    </row>
    <row r="12" spans="1:6" ht="15.75" x14ac:dyDescent="0.25">
      <c r="A12" s="22" t="s">
        <v>15</v>
      </c>
      <c r="B12" s="16">
        <v>-1367900</v>
      </c>
      <c r="C12" s="16">
        <v>-1362200</v>
      </c>
      <c r="D12" s="17">
        <v>-5700</v>
      </c>
      <c r="E12" s="17">
        <v>-2800</v>
      </c>
      <c r="F12" s="17">
        <v>-90500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-910200</v>
      </c>
      <c r="C17" s="19">
        <v>-910200</v>
      </c>
      <c r="D17" s="21">
        <v>0</v>
      </c>
      <c r="E17" s="17">
        <v>-9600</v>
      </c>
      <c r="F17" s="17">
        <v>-154550</v>
      </c>
    </row>
    <row r="18" spans="1:6" ht="15.75" x14ac:dyDescent="0.25">
      <c r="A18" s="23" t="s">
        <v>21</v>
      </c>
      <c r="B18" s="19">
        <v>-57700</v>
      </c>
      <c r="C18" s="19">
        <v>-52000</v>
      </c>
      <c r="D18" s="21">
        <v>-5700</v>
      </c>
      <c r="E18" s="17">
        <v>6800</v>
      </c>
      <c r="F18" s="17">
        <v>64050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2196706.57118596</v>
      </c>
      <c r="C21" s="13">
        <v>2196847.4042853503</v>
      </c>
      <c r="D21" s="14">
        <v>-140.83309939038008</v>
      </c>
      <c r="E21" s="14">
        <v>-2216.8562459195964</v>
      </c>
      <c r="F21" s="14">
        <v>-46795.766481210012</v>
      </c>
    </row>
    <row r="22" spans="1:6" ht="15.75" x14ac:dyDescent="0.25">
      <c r="A22" s="22" t="s">
        <v>25</v>
      </c>
      <c r="B22" s="16">
        <v>339220.39427734999</v>
      </c>
      <c r="C22" s="16">
        <v>339197.56638397998</v>
      </c>
      <c r="D22" s="24">
        <v>22.827893370005768</v>
      </c>
      <c r="E22" s="17">
        <v>2636.1936027000193</v>
      </c>
      <c r="F22" s="17">
        <v>-61085.530814139987</v>
      </c>
    </row>
    <row r="23" spans="1:6" ht="15.75" x14ac:dyDescent="0.25">
      <c r="A23" s="22" t="s">
        <v>26</v>
      </c>
      <c r="B23" s="16">
        <v>797554.908391</v>
      </c>
      <c r="C23" s="16">
        <v>796721.820343</v>
      </c>
      <c r="D23" s="24">
        <v>833.08804800000507</v>
      </c>
      <c r="E23" s="17">
        <v>3552.627090999973</v>
      </c>
      <c r="F23" s="17">
        <v>-4071.8641000000061</v>
      </c>
    </row>
    <row r="24" spans="1:6" ht="15.75" x14ac:dyDescent="0.25">
      <c r="A24" s="22" t="s">
        <v>27</v>
      </c>
      <c r="B24" s="16">
        <v>24406.883963350003</v>
      </c>
      <c r="C24" s="16">
        <v>24590.769959500001</v>
      </c>
      <c r="D24" s="24">
        <v>-183.88599614999839</v>
      </c>
      <c r="E24" s="17">
        <v>-6471.7130480299966</v>
      </c>
      <c r="F24" s="17">
        <v>-9850.0057597999985</v>
      </c>
    </row>
    <row r="25" spans="1:6" ht="16.5" thickBot="1" x14ac:dyDescent="0.3">
      <c r="A25" s="22" t="s">
        <v>28</v>
      </c>
      <c r="B25" s="16">
        <v>1035524.3845542599</v>
      </c>
      <c r="C25" s="16">
        <v>1036337.2475988702</v>
      </c>
      <c r="D25" s="25">
        <v>-812.86304461024702</v>
      </c>
      <c r="E25" s="17">
        <v>-1933.9638915898977</v>
      </c>
      <c r="F25" s="17">
        <v>28211.634192730067</v>
      </c>
    </row>
    <row r="26" spans="1:6" ht="16.5" thickBot="1" x14ac:dyDescent="0.3">
      <c r="A26" s="12" t="s">
        <v>29</v>
      </c>
      <c r="B26" s="26">
        <v>1161182.1866317</v>
      </c>
      <c r="C26" s="26">
        <v>1160510.1566864802</v>
      </c>
      <c r="D26" s="14">
        <v>672.02994521986693</v>
      </c>
      <c r="E26" s="14">
        <v>-282.89235432981513</v>
      </c>
      <c r="F26" s="14">
        <v>-75007.400673940079</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48038.454171743651</v>
      </c>
      <c r="C28" s="29">
        <v>48015.626278373646</v>
      </c>
      <c r="D28" s="14">
        <v>22.827893370005768</v>
      </c>
      <c r="E28" s="14">
        <v>1195.8071557178046</v>
      </c>
      <c r="F28" s="14">
        <v>-72568.245753036637</v>
      </c>
    </row>
    <row r="29" spans="1:6" ht="16.5" thickBot="1" x14ac:dyDescent="0.3">
      <c r="A29" s="30" t="s">
        <v>32</v>
      </c>
      <c r="B29" s="29">
        <v>701119.79679747985</v>
      </c>
      <c r="C29" s="29">
        <v>709691.26232611004</v>
      </c>
      <c r="D29" s="14">
        <v>-8571.4655286301859</v>
      </c>
      <c r="E29" s="14">
        <v>-6947.1387901802082</v>
      </c>
      <c r="F29" s="14">
        <v>-3228.4582496001385</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F317-024D-426F-9333-E09A1DC2D008}">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07 2083(September 23,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46288</v>
      </c>
      <c r="C6" s="10">
        <v>46287</v>
      </c>
    </row>
    <row r="7" spans="1:6" ht="63.75" thickBot="1" x14ac:dyDescent="0.3">
      <c r="A7" s="37" t="s">
        <v>39</v>
      </c>
      <c r="B7" s="39">
        <v>2196706.5711856703</v>
      </c>
      <c r="C7" s="39">
        <v>2196847.4042850197</v>
      </c>
      <c r="D7" s="40">
        <f t="shared" ref="D7:D12" si="0">B7-C7</f>
        <v>-140.83309934940189</v>
      </c>
      <c r="E7" s="40" t="e">
        <f>B7-#REF!</f>
        <v>#REF!</v>
      </c>
      <c r="F7" s="40" t="e">
        <f>B7-#REF!</f>
        <v>#REF!</v>
      </c>
    </row>
    <row r="8" spans="1:6" ht="15.75" x14ac:dyDescent="0.25">
      <c r="A8" s="15" t="s">
        <v>40</v>
      </c>
      <c r="B8" s="41">
        <v>3856386.7484112503</v>
      </c>
      <c r="C8" s="41">
        <v>3858969.9451329196</v>
      </c>
      <c r="D8" s="40">
        <f>B8-C8</f>
        <v>-2583.1967216692865</v>
      </c>
      <c r="E8" s="40" t="e">
        <f>B8-#REF!</f>
        <v>#REF!</v>
      </c>
      <c r="F8" s="40" t="e">
        <f>B8-#REF!</f>
        <v>#REF!</v>
      </c>
    </row>
    <row r="9" spans="1:6" ht="15.75" x14ac:dyDescent="0.25">
      <c r="A9" s="37" t="s">
        <v>41</v>
      </c>
      <c r="B9" s="42">
        <v>45610.296646690003</v>
      </c>
      <c r="C9" s="42">
        <v>45691.300797729993</v>
      </c>
      <c r="D9" s="40">
        <f>B9-C9</f>
        <v>-81.004151039989665</v>
      </c>
      <c r="E9" s="35" t="e">
        <f>B9-#REF!</f>
        <v>#REF!</v>
      </c>
      <c r="F9" s="35" t="e">
        <f>B9-#REF!</f>
        <v>#REF!</v>
      </c>
    </row>
    <row r="10" spans="1:6" ht="15.75" x14ac:dyDescent="0.25">
      <c r="A10" s="15" t="s">
        <v>42</v>
      </c>
      <c r="B10" s="41">
        <v>-291780.17722558003</v>
      </c>
      <c r="C10" s="41">
        <v>-299922.54084790003</v>
      </c>
      <c r="D10" s="35">
        <f t="shared" si="0"/>
        <v>8142.363622320001</v>
      </c>
      <c r="E10" s="35" t="e">
        <f>B10-#REF!</f>
        <v>#REF!</v>
      </c>
      <c r="F10" s="35" t="e">
        <f>B10-#REF!</f>
        <v>#REF!</v>
      </c>
    </row>
    <row r="11" spans="1:6" ht="31.5" x14ac:dyDescent="0.25">
      <c r="A11" s="37" t="s">
        <v>43</v>
      </c>
      <c r="B11" s="42">
        <v>303261.36824406002</v>
      </c>
      <c r="C11" s="42">
        <v>311403.73186638003</v>
      </c>
      <c r="D11" s="35">
        <f t="shared" si="0"/>
        <v>-8142.363622320001</v>
      </c>
      <c r="E11" s="35" t="e">
        <f>B11-#REF!</f>
        <v>#REF!</v>
      </c>
      <c r="F11" s="35" t="e">
        <f>B11-#REF!</f>
        <v>#REF!</v>
      </c>
    </row>
    <row r="12" spans="1:6" ht="15.75" x14ac:dyDescent="0.25">
      <c r="A12" s="15" t="s">
        <v>44</v>
      </c>
      <c r="B12" s="16">
        <v>-1367900</v>
      </c>
      <c r="C12" s="16">
        <v>-1362200</v>
      </c>
      <c r="D12" s="35">
        <f t="shared" si="0"/>
        <v>-5700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-910200</v>
      </c>
      <c r="C17" s="42">
        <v>-910200</v>
      </c>
      <c r="D17" s="35">
        <f>B17-C17</f>
        <v>0</v>
      </c>
      <c r="E17" s="35" t="e">
        <f>B17-#REF!</f>
        <v>#REF!</v>
      </c>
      <c r="F17" s="35" t="e">
        <f>B17-#REF!</f>
        <v>#REF!</v>
      </c>
    </row>
    <row r="18" spans="1:6" ht="15.75" x14ac:dyDescent="0.25">
      <c r="A18" s="23" t="s">
        <v>21</v>
      </c>
      <c r="B18" s="42">
        <v>-57700</v>
      </c>
      <c r="C18" s="42">
        <v>-52000</v>
      </c>
      <c r="D18" s="35">
        <f>B18-C18</f>
        <v>-5700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2196706.57118596</v>
      </c>
      <c r="C21" s="43">
        <v>2196847.4042853503</v>
      </c>
      <c r="D21" s="40">
        <f t="shared" ref="D21:D29" si="1">B21-C21</f>
        <v>-140.83309939038008</v>
      </c>
      <c r="E21" s="35" t="e">
        <f>B21-#REF!</f>
        <v>#REF!</v>
      </c>
      <c r="F21" s="35" t="e">
        <f>B21-#REF!</f>
        <v>#REF!</v>
      </c>
    </row>
    <row r="22" spans="1:6" ht="31.5" x14ac:dyDescent="0.25">
      <c r="A22" s="37" t="s">
        <v>45</v>
      </c>
      <c r="B22" s="41">
        <v>339220.39427734999</v>
      </c>
      <c r="C22" s="41">
        <v>339197.56638397998</v>
      </c>
      <c r="D22" s="35">
        <f t="shared" si="1"/>
        <v>22.827893370005768</v>
      </c>
      <c r="E22" s="35" t="e">
        <f>B22-#REF!</f>
        <v>#REF!</v>
      </c>
      <c r="F22" s="35" t="e">
        <f>B22-#REF!</f>
        <v>#REF!</v>
      </c>
    </row>
    <row r="23" spans="1:6" ht="15.75" x14ac:dyDescent="0.25">
      <c r="A23" s="15" t="s">
        <v>32</v>
      </c>
      <c r="B23" s="41">
        <v>797554.908391</v>
      </c>
      <c r="C23" s="41">
        <v>796721.820343</v>
      </c>
      <c r="D23" s="35">
        <f t="shared" si="1"/>
        <v>833.08804800000507</v>
      </c>
      <c r="E23" s="35" t="e">
        <f>B23-#REF!</f>
        <v>#REF!</v>
      </c>
      <c r="F23" s="35" t="e">
        <f>B23-#REF!</f>
        <v>#REF!</v>
      </c>
    </row>
    <row r="24" spans="1:6" ht="31.5" x14ac:dyDescent="0.25">
      <c r="A24" s="37" t="s">
        <v>46</v>
      </c>
      <c r="B24" s="41">
        <v>24406.883963350003</v>
      </c>
      <c r="C24" s="41">
        <v>24590.769959500001</v>
      </c>
      <c r="D24" s="35">
        <f t="shared" si="1"/>
        <v>-183.88599614999839</v>
      </c>
      <c r="E24" s="35" t="e">
        <f>B24-#REF!</f>
        <v>#REF!</v>
      </c>
      <c r="F24" s="35" t="e">
        <f>B24-#REF!</f>
        <v>#REF!</v>
      </c>
    </row>
    <row r="25" spans="1:6" ht="45" x14ac:dyDescent="0.25">
      <c r="A25" s="44" t="s">
        <v>47</v>
      </c>
      <c r="B25" s="41">
        <v>1035524.3845542599</v>
      </c>
      <c r="C25" s="41">
        <v>1036337.2475988702</v>
      </c>
      <c r="D25" s="35">
        <f t="shared" si="1"/>
        <v>-812.86304461024702</v>
      </c>
      <c r="E25" s="35" t="e">
        <f>B25-#REF!</f>
        <v>#REF!</v>
      </c>
      <c r="F25" s="35" t="e">
        <f>B25-#REF!</f>
        <v>#REF!</v>
      </c>
    </row>
    <row r="26" spans="1:6" ht="16.5" hidden="1" thickBot="1" x14ac:dyDescent="0.3">
      <c r="B26" s="43">
        <v>1161182.1866317</v>
      </c>
      <c r="C26" s="43">
        <v>1160510.1566864802</v>
      </c>
      <c r="D26" s="35">
        <f t="shared" si="1"/>
        <v>672.02994521986693</v>
      </c>
      <c r="E26" s="35" t="e">
        <f>B26-#REF!</f>
        <v>#REF!</v>
      </c>
      <c r="F26" s="35" t="e">
        <f>B26-#REF!</f>
        <v>#REF!</v>
      </c>
    </row>
    <row r="27" spans="1:6" ht="16.5" hidden="1" thickBot="1" x14ac:dyDescent="0.3">
      <c r="B27" s="45">
        <v>291181.94010560634</v>
      </c>
      <c r="C27" s="45">
        <v>291181.94010560634</v>
      </c>
      <c r="D27" s="35">
        <f t="shared" si="1"/>
        <v>0</v>
      </c>
      <c r="E27" s="35" t="e">
        <f>B27-#REF!</f>
        <v>#REF!</v>
      </c>
      <c r="F27" s="35" t="e">
        <f>B27-#REF!</f>
        <v>#REF!</v>
      </c>
    </row>
    <row r="28" spans="1:6" ht="16.5" hidden="1" thickBot="1" x14ac:dyDescent="0.3">
      <c r="B28" s="45">
        <v>48038.454171743651</v>
      </c>
      <c r="C28" s="45">
        <v>48015.626278373646</v>
      </c>
      <c r="D28" s="40">
        <f t="shared" si="1"/>
        <v>22.827893370005768</v>
      </c>
      <c r="E28" s="35" t="e">
        <f>B28-#REF!</f>
        <v>#REF!</v>
      </c>
      <c r="F28" s="40" t="e">
        <f>B28-#REF!</f>
        <v>#REF!</v>
      </c>
    </row>
    <row r="29" spans="1:6" ht="16.5" hidden="1" thickBot="1" x14ac:dyDescent="0.3">
      <c r="B29" s="45">
        <v>701119.79679747985</v>
      </c>
      <c r="C29" s="45">
        <v>709691.26232611004</v>
      </c>
      <c r="D29" s="40">
        <f t="shared" si="1"/>
        <v>-8571.4655286301859</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2026-09-24T04:32:56Z</dcterms:created>
  <dcterms:modified xsi:type="dcterms:W3CDTF">2026-09-24T04:33:52Z</dcterms:modified>
</cp:coreProperties>
</file>