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3. Ashwin\"/>
    </mc:Choice>
  </mc:AlternateContent>
  <xr:revisionPtr revIDLastSave="0" documentId="8_{5616E571-94D8-43C4-9151-672B61F4C4C6}" xr6:coauthVersionLast="47" xr6:coauthVersionMax="47" xr10:uidLastSave="{00000000-0000-0000-0000-000000000000}"/>
  <bookViews>
    <workbookView xWindow="-120" yWindow="-120" windowWidth="29040" windowHeight="15720" xr2:uid="{E69EB10B-085D-4E19-8E06-F8AE549612DE}"/>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<sst xmlns="http://schemas.openxmlformats.org/spreadsheetml/2006/main" count="62" uniqueCount="49">
  <si>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</si>
  <si>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</si>
  <si>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</si>
  <si>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</si>
  <si>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Ashwin 11 2083</t>
  </si>
  <si>
    <t>Ashwin 07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</si>
  <si>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</si>
  <si>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</si>
  <si>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</si>
  <si>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</si>
  <si>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</si>
  <si>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</si>
  <si>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</si>
  <si>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</si>
  <si>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</si>
  <si>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</si>
  <si>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</si>
  <si>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</si>
  <si>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</si>
  <si>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</si>
  <si>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</si>
  <si>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</si>
  <si>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</si>
  <si>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</si>
  <si>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</si>
  <si>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</si>
  <si>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</si>
  <si>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</si>
  <si>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</si>
  <si>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</si>
  <si>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</si>
  <si>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</si>
  <si>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</si>
  <si>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</si>
  <si>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</si>
  <si>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</si>
  <si>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</si>
  <si>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</si>
  <si>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</si>
  <si>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</si>
  <si>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</si>
  <si>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</si>
  <si>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</si>
  <si>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</si>
  <si>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</si>
  <si>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</si>
  <si>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</si>
  <si>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</si>
  <si>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11 2083(September 27,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</si>
</sst>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7490E8F7-4535-4CE2-94FB-493C32AF45F7}"/>
    <cellStyle name="Currency 2" xfId="4" xr:uid="{51094386-6F88-4FDA-8847-74847DB47F81}"/>
    <cellStyle name="Normal" xfId="0" builtinId="0"/>
    <cellStyle name="Normal 2" xfId="2" xr:uid="{CE2F3104-4C43-426C-9E55-C9738162B3CD}"/>
    <cellStyle name="Normal 29 3 2" xfId="3" xr:uid="{AF43E9D3-FA53-4625-ADB8-5BAC934093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85DF5A02-390F-4CCA-9ECC-A9D7163F32AC}"/>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AF6FC-10D1-4D8D-A435-3EA0B4BE775C}">
  <dimension ref="A1:F40"/>
  <sheetViews>
    <sheetView tabSelected="1" zoomScale="90" zoomScaleNormal="90" workbookViewId="0">
      <selection activeCell="A3" sqref="A3:F3"/>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46292</v>
      </c>
      <c r="C6" s="10">
        <v>46288</v>
      </c>
      <c r="D6" s="11" t="s">
        <v>7</v>
      </c>
      <c r="E6" s="11" t="s">
        <v>8</v>
      </c>
      <c r="F6" s="11" t="s">
        <v>9</v>
      </c>
    </row>
    <row r="7" spans="1:6" ht="16.5" thickBot="1" x14ac:dyDescent="0.3">
      <c r="A7" s="12" t="s">
        <v>10</v>
      </c>
      <c r="B7" s="13">
        <v>2243020.5053120703</v>
      </c>
      <c r="C7" s="13">
        <v>2196706.5711856703</v>
      </c>
      <c r="D7" s="14">
        <v>46313.934126399923</v>
      </c>
      <c r="E7" s="14">
        <v>44097.077880519908</v>
      </c>
      <c r="F7" s="14">
        <v>-481.83235486969352</v>
      </c>
    </row>
    <row r="8" spans="1:6" ht="15.75" x14ac:dyDescent="0.25">
      <c r="A8" s="15" t="s">
        <v>11</v>
      </c>
      <c r="B8" s="16">
        <v>3886443.0816443102</v>
      </c>
      <c r="C8" s="16">
        <v>3856386.7484112503</v>
      </c>
      <c r="D8" s="17">
        <v>30056.33323305985</v>
      </c>
      <c r="E8" s="17">
        <v>32225.230525099672</v>
      </c>
      <c r="F8" s="17">
        <v>201712.69656163035</v>
      </c>
    </row>
    <row r="9" spans="1:6" ht="15.75" x14ac:dyDescent="0.25">
      <c r="A9" s="18" t="s">
        <v>12</v>
      </c>
      <c r="B9" s="19">
        <v>45662.836920849993</v>
      </c>
      <c r="C9" s="19">
        <v>45610.296646690003</v>
      </c>
      <c r="D9" s="20">
        <v>52.540274159990076</v>
      </c>
      <c r="E9" s="17">
        <v>-266.60837616000936</v>
      </c>
      <c r="F9" s="17">
        <v>4.8814139399910346</v>
      </c>
    </row>
    <row r="10" spans="1:6" ht="15.75" x14ac:dyDescent="0.25">
      <c r="A10" s="15" t="s">
        <v>13</v>
      </c>
      <c r="B10" s="16">
        <v>-313222.57633224002</v>
      </c>
      <c r="C10" s="16">
        <v>-291780.17722558003</v>
      </c>
      <c r="D10" s="17">
        <v>-21442.399106659985</v>
      </c>
      <c r="E10" s="17">
        <v>-23028.152644580055</v>
      </c>
      <c r="F10" s="17">
        <v>-149394.52891650001</v>
      </c>
    </row>
    <row r="11" spans="1:6" ht="15.75" x14ac:dyDescent="0.25">
      <c r="A11" s="18" t="s">
        <v>14</v>
      </c>
      <c r="B11" s="19">
        <v>324703.76735072001</v>
      </c>
      <c r="C11" s="19">
        <v>303261.36824406002</v>
      </c>
      <c r="D11" s="21">
        <v>21442.399106659985</v>
      </c>
      <c r="E11" s="17">
        <v>23028.152644579997</v>
      </c>
      <c r="F11" s="17">
        <v>149394.52891650001</v>
      </c>
    </row>
    <row r="12" spans="1:6" ht="15.75" x14ac:dyDescent="0.25">
      <c r="A12" s="22" t="s">
        <v>15</v>
      </c>
      <c r="B12" s="16">
        <v>-1330200</v>
      </c>
      <c r="C12" s="16">
        <v>-1367900</v>
      </c>
      <c r="D12" s="17">
        <v>37700</v>
      </c>
      <c r="E12" s="17">
        <v>34900</v>
      </c>
      <c r="F12" s="17">
        <v>-52800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-930200</v>
      </c>
      <c r="C17" s="19">
        <v>-910200</v>
      </c>
      <c r="D17" s="21">
        <v>-20000</v>
      </c>
      <c r="E17" s="17">
        <v>-29600</v>
      </c>
      <c r="F17" s="17">
        <v>-174550</v>
      </c>
    </row>
    <row r="18" spans="1:6" ht="15.75" x14ac:dyDescent="0.25">
      <c r="A18" s="23" t="s">
        <v>21</v>
      </c>
      <c r="B18" s="19">
        <v>0</v>
      </c>
      <c r="C18" s="19">
        <v>-57700</v>
      </c>
      <c r="D18" s="21">
        <v>57700</v>
      </c>
      <c r="E18" s="17">
        <v>64500</v>
      </c>
      <c r="F18" s="17">
        <v>121750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2243020.5053123403</v>
      </c>
      <c r="C21" s="13">
        <v>2196706.57118596</v>
      </c>
      <c r="D21" s="14">
        <v>46313.934126380365</v>
      </c>
      <c r="E21" s="14">
        <v>44097.077880460769</v>
      </c>
      <c r="F21" s="14">
        <v>-481.83235482964665</v>
      </c>
    </row>
    <row r="22" spans="1:6" ht="15.75" x14ac:dyDescent="0.25">
      <c r="A22" s="22" t="s">
        <v>25</v>
      </c>
      <c r="B22" s="16">
        <v>384187.24061356997</v>
      </c>
      <c r="C22" s="16">
        <v>339220.39427734999</v>
      </c>
      <c r="D22" s="24">
        <v>44966.846336219984</v>
      </c>
      <c r="E22" s="17">
        <v>47603.039938920003</v>
      </c>
      <c r="F22" s="17">
        <v>-16118.684477920004</v>
      </c>
    </row>
    <row r="23" spans="1:6" ht="15.75" x14ac:dyDescent="0.25">
      <c r="A23" s="22" t="s">
        <v>26</v>
      </c>
      <c r="B23" s="16">
        <v>798067.535852</v>
      </c>
      <c r="C23" s="16">
        <v>797554.908391</v>
      </c>
      <c r="D23" s="24">
        <v>512.6274609999964</v>
      </c>
      <c r="E23" s="17">
        <v>4065.2545519999694</v>
      </c>
      <c r="F23" s="17">
        <v>-3559.2366390000097</v>
      </c>
    </row>
    <row r="24" spans="1:6" ht="15.75" x14ac:dyDescent="0.25">
      <c r="A24" s="22" t="s">
        <v>27</v>
      </c>
      <c r="B24" s="16">
        <v>21071.314083270001</v>
      </c>
      <c r="C24" s="16">
        <v>24406.883963350003</v>
      </c>
      <c r="D24" s="24">
        <v>-3335.5698800800019</v>
      </c>
      <c r="E24" s="17">
        <v>-9807.2829281099985</v>
      </c>
      <c r="F24" s="17">
        <v>-13185.57563988</v>
      </c>
    </row>
    <row r="25" spans="1:6" ht="16.5" thickBot="1" x14ac:dyDescent="0.3">
      <c r="A25" s="22" t="s">
        <v>28</v>
      </c>
      <c r="B25" s="16">
        <v>1039694.4147635</v>
      </c>
      <c r="C25" s="16">
        <v>1035524.3845542599</v>
      </c>
      <c r="D25" s="25">
        <v>4170.0302092400379</v>
      </c>
      <c r="E25" s="17">
        <v>2236.0663176501403</v>
      </c>
      <c r="F25" s="17">
        <v>32381.664401970105</v>
      </c>
    </row>
    <row r="26" spans="1:6" ht="16.5" thickBot="1" x14ac:dyDescent="0.3">
      <c r="A26" s="12" t="s">
        <v>29</v>
      </c>
      <c r="B26" s="26">
        <v>1203326.0905488401</v>
      </c>
      <c r="C26" s="26">
        <v>1161182.1866317</v>
      </c>
      <c r="D26" s="14">
        <v>42143.903917140095</v>
      </c>
      <c r="E26" s="14">
        <v>41861.011562810279</v>
      </c>
      <c r="F26" s="14">
        <v>-32863.496756799985</v>
      </c>
    </row>
    <row r="27" spans="1:6" ht="16.5" thickBot="1" x14ac:dyDescent="0.3">
      <c r="A27" s="27" t="s">
        <v>30</v>
      </c>
      <c r="B27" s="26">
        <v>291181.94010560634</v>
      </c>
      <c r="C27" s="26">
        <v>291181.94010560634</v>
      </c>
      <c r="D27" s="28">
        <v>0</v>
      </c>
      <c r="E27" s="14">
        <v>1440.3864469822147</v>
      </c>
      <c r="F27" s="14">
        <v>11482.71493889665</v>
      </c>
    </row>
    <row r="28" spans="1:6" ht="16.5" thickBot="1" x14ac:dyDescent="0.3">
      <c r="A28" s="27" t="s">
        <v>31</v>
      </c>
      <c r="B28" s="29">
        <v>93005.300507963635</v>
      </c>
      <c r="C28" s="29">
        <v>48038.454171743651</v>
      </c>
      <c r="D28" s="14">
        <v>44966.846336219984</v>
      </c>
      <c r="E28" s="14">
        <v>46162.653491937788</v>
      </c>
      <c r="F28" s="14">
        <v>-27601.399416816654</v>
      </c>
    </row>
    <row r="29" spans="1:6" ht="16.5" thickBot="1" x14ac:dyDescent="0.3">
      <c r="A29" s="30" t="s">
        <v>32</v>
      </c>
      <c r="B29" s="29">
        <v>706869.10948445997</v>
      </c>
      <c r="C29" s="29">
        <v>701119.79679747985</v>
      </c>
      <c r="D29" s="14">
        <v>5749.3126869801199</v>
      </c>
      <c r="E29" s="14">
        <v>-1197.8261032000883</v>
      </c>
      <c r="F29" s="14">
        <v>2520.8544373799814</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BED2E-C54D-4AD0-B749-308A02E700B9}">
  <dimension ref="A1:F34"/>
  <sheetViews>
    <sheetView zoomScale="90" zoomScaleNormal="90" workbookViewId="0">
      <selection activeCell="B5" sqref="B5:B29"/>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Ashwin 11 2083(September 27,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46292</v>
      </c>
      <c r="C6" s="10">
        <v>46288</v>
      </c>
    </row>
    <row r="7" spans="1:6" ht="63.75" thickBot="1" x14ac:dyDescent="0.3">
      <c r="A7" s="37" t="s">
        <v>39</v>
      </c>
      <c r="B7" s="39">
        <v>2243020.5053120703</v>
      </c>
      <c r="C7" s="39">
        <v>2196706.5711856703</v>
      </c>
      <c r="D7" s="40">
        <f t="shared" ref="D7:D12" si="0">B7-C7</f>
        <v>46313.934126399923</v>
      </c>
      <c r="E7" s="40" t="e">
        <f>B7-#REF!</f>
        <v>#REF!</v>
      </c>
      <c r="F7" s="40" t="e">
        <f>B7-#REF!</f>
        <v>#REF!</v>
      </c>
    </row>
    <row r="8" spans="1:6" ht="15.75" x14ac:dyDescent="0.25">
      <c r="A8" s="15" t="s">
        <v>40</v>
      </c>
      <c r="B8" s="41">
        <v>3886443.0816443102</v>
      </c>
      <c r="C8" s="41">
        <v>3856386.7484112503</v>
      </c>
      <c r="D8" s="40">
        <f>B8-C8</f>
        <v>30056.33323305985</v>
      </c>
      <c r="E8" s="40" t="e">
        <f>B8-#REF!</f>
        <v>#REF!</v>
      </c>
      <c r="F8" s="40" t="e">
        <f>B8-#REF!</f>
        <v>#REF!</v>
      </c>
    </row>
    <row r="9" spans="1:6" ht="15.75" x14ac:dyDescent="0.25">
      <c r="A9" s="37" t="s">
        <v>41</v>
      </c>
      <c r="B9" s="42">
        <v>45662.836920849993</v>
      </c>
      <c r="C9" s="42">
        <v>45610.296646690003</v>
      </c>
      <c r="D9" s="40">
        <f>B9-C9</f>
        <v>52.540274159990076</v>
      </c>
      <c r="E9" s="35" t="e">
        <f>B9-#REF!</f>
        <v>#REF!</v>
      </c>
      <c r="F9" s="35" t="e">
        <f>B9-#REF!</f>
        <v>#REF!</v>
      </c>
    </row>
    <row r="10" spans="1:6" ht="15.75" x14ac:dyDescent="0.25">
      <c r="A10" s="15" t="s">
        <v>42</v>
      </c>
      <c r="B10" s="41">
        <v>-313222.57633224002</v>
      </c>
      <c r="C10" s="41">
        <v>-291780.17722558003</v>
      </c>
      <c r="D10" s="35">
        <f t="shared" si="0"/>
        <v>-21442.399106659985</v>
      </c>
      <c r="E10" s="35" t="e">
        <f>B10-#REF!</f>
        <v>#REF!</v>
      </c>
      <c r="F10" s="35" t="e">
        <f>B10-#REF!</f>
        <v>#REF!</v>
      </c>
    </row>
    <row r="11" spans="1:6" ht="31.5" x14ac:dyDescent="0.25">
      <c r="A11" s="37" t="s">
        <v>43</v>
      </c>
      <c r="B11" s="42">
        <v>324703.76735072001</v>
      </c>
      <c r="C11" s="42">
        <v>303261.36824406002</v>
      </c>
      <c r="D11" s="35">
        <f t="shared" si="0"/>
        <v>21442.399106659985</v>
      </c>
      <c r="E11" s="35" t="e">
        <f>B11-#REF!</f>
        <v>#REF!</v>
      </c>
      <c r="F11" s="35" t="e">
        <f>B11-#REF!</f>
        <v>#REF!</v>
      </c>
    </row>
    <row r="12" spans="1:6" ht="15.75" x14ac:dyDescent="0.25">
      <c r="A12" s="15" t="s">
        <v>44</v>
      </c>
      <c r="B12" s="16">
        <v>-1330200</v>
      </c>
      <c r="C12" s="16">
        <v>-1367900</v>
      </c>
      <c r="D12" s="35">
        <f t="shared" si="0"/>
        <v>37700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-930200</v>
      </c>
      <c r="C17" s="42">
        <v>-910200</v>
      </c>
      <c r="D17" s="35">
        <f>B17-C17</f>
        <v>-20000</v>
      </c>
      <c r="E17" s="35" t="e">
        <f>B17-#REF!</f>
        <v>#REF!</v>
      </c>
      <c r="F17" s="35" t="e">
        <f>B17-#REF!</f>
        <v>#REF!</v>
      </c>
    </row>
    <row r="18" spans="1:6" ht="15.75" x14ac:dyDescent="0.25">
      <c r="A18" s="23" t="s">
        <v>21</v>
      </c>
      <c r="B18" s="42">
        <v>0</v>
      </c>
      <c r="C18" s="42">
        <v>-57700</v>
      </c>
      <c r="D18" s="35">
        <f>B18-C18</f>
        <v>57700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2243020.5053123403</v>
      </c>
      <c r="C21" s="43">
        <v>2196706.57118596</v>
      </c>
      <c r="D21" s="40">
        <f t="shared" ref="D21:D29" si="1">B21-C21</f>
        <v>46313.934126380365</v>
      </c>
      <c r="E21" s="35" t="e">
        <f>B21-#REF!</f>
        <v>#REF!</v>
      </c>
      <c r="F21" s="35" t="e">
        <f>B21-#REF!</f>
        <v>#REF!</v>
      </c>
    </row>
    <row r="22" spans="1:6" ht="31.5" x14ac:dyDescent="0.25">
      <c r="A22" s="37" t="s">
        <v>45</v>
      </c>
      <c r="B22" s="41">
        <v>384187.24061356997</v>
      </c>
      <c r="C22" s="41">
        <v>339220.39427734999</v>
      </c>
      <c r="D22" s="35">
        <f t="shared" si="1"/>
        <v>44966.846336219984</v>
      </c>
      <c r="E22" s="35" t="e">
        <f>B22-#REF!</f>
        <v>#REF!</v>
      </c>
      <c r="F22" s="35" t="e">
        <f>B22-#REF!</f>
        <v>#REF!</v>
      </c>
    </row>
    <row r="23" spans="1:6" ht="15.75" x14ac:dyDescent="0.25">
      <c r="A23" s="15" t="s">
        <v>32</v>
      </c>
      <c r="B23" s="41">
        <v>798067.535852</v>
      </c>
      <c r="C23" s="41">
        <v>797554.908391</v>
      </c>
      <c r="D23" s="35">
        <f t="shared" si="1"/>
        <v>512.6274609999964</v>
      </c>
      <c r="E23" s="35" t="e">
        <f>B23-#REF!</f>
        <v>#REF!</v>
      </c>
      <c r="F23" s="35" t="e">
        <f>B23-#REF!</f>
        <v>#REF!</v>
      </c>
    </row>
    <row r="24" spans="1:6" ht="31.5" x14ac:dyDescent="0.25">
      <c r="A24" s="37" t="s">
        <v>46</v>
      </c>
      <c r="B24" s="41">
        <v>21071.314083270001</v>
      </c>
      <c r="C24" s="41">
        <v>24406.883963350003</v>
      </c>
      <c r="D24" s="35">
        <f t="shared" si="1"/>
        <v>-3335.5698800800019</v>
      </c>
      <c r="E24" s="35" t="e">
        <f>B24-#REF!</f>
        <v>#REF!</v>
      </c>
      <c r="F24" s="35" t="e">
        <f>B24-#REF!</f>
        <v>#REF!</v>
      </c>
    </row>
    <row r="25" spans="1:6" ht="45" x14ac:dyDescent="0.25">
      <c r="A25" s="44" t="s">
        <v>47</v>
      </c>
      <c r="B25" s="41">
        <v>1039694.4147635</v>
      </c>
      <c r="C25" s="41">
        <v>1035524.3845542599</v>
      </c>
      <c r="D25" s="35">
        <f t="shared" si="1"/>
        <v>4170.0302092400379</v>
      </c>
      <c r="E25" s="35" t="e">
        <f>B25-#REF!</f>
        <v>#REF!</v>
      </c>
      <c r="F25" s="35" t="e">
        <f>B25-#REF!</f>
        <v>#REF!</v>
      </c>
    </row>
    <row r="26" spans="1:6" ht="16.5" hidden="1" thickBot="1" x14ac:dyDescent="0.3">
      <c r="B26" s="43">
        <v>1203326.0905488401</v>
      </c>
      <c r="C26" s="43">
        <v>1161182.1866317</v>
      </c>
      <c r="D26" s="35">
        <f t="shared" si="1"/>
        <v>42143.903917140095</v>
      </c>
      <c r="E26" s="35" t="e">
        <f>B26-#REF!</f>
        <v>#REF!</v>
      </c>
      <c r="F26" s="35" t="e">
        <f>B26-#REF!</f>
        <v>#REF!</v>
      </c>
    </row>
    <row r="27" spans="1:6" ht="16.5" hidden="1" thickBot="1" x14ac:dyDescent="0.3">
      <c r="B27" s="45">
        <v>291181.94010560634</v>
      </c>
      <c r="C27" s="45">
        <v>291181.94010560634</v>
      </c>
      <c r="D27" s="35">
        <f t="shared" si="1"/>
        <v>0</v>
      </c>
      <c r="E27" s="35" t="e">
        <f>B27-#REF!</f>
        <v>#REF!</v>
      </c>
      <c r="F27" s="35" t="e">
        <f>B27-#REF!</f>
        <v>#REF!</v>
      </c>
    </row>
    <row r="28" spans="1:6" ht="16.5" hidden="1" thickBot="1" x14ac:dyDescent="0.3">
      <c r="B28" s="45">
        <v>93005.300507963635</v>
      </c>
      <c r="C28" s="45">
        <v>48038.454171743651</v>
      </c>
      <c r="D28" s="40">
        <f t="shared" si="1"/>
        <v>44966.846336219984</v>
      </c>
      <c r="E28" s="35" t="e">
        <f>B28-#REF!</f>
        <v>#REF!</v>
      </c>
      <c r="F28" s="40" t="e">
        <f>B28-#REF!</f>
        <v>#REF!</v>
      </c>
    </row>
    <row r="29" spans="1:6" ht="16.5" hidden="1" thickBot="1" x14ac:dyDescent="0.3">
      <c r="B29" s="45">
        <v>706869.10948445997</v>
      </c>
      <c r="C29" s="45">
        <v>701119.79679747985</v>
      </c>
      <c r="D29" s="40">
        <f t="shared" si="1"/>
        <v>5749.3126869801199</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2026-09-28T05:22:25Z</dcterms:created>
  <dcterms:modified xsi:type="dcterms:W3CDTF">2026-09-28T05:23:31Z</dcterms:modified>
</cp:coreProperties>
</file>