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3. Ashwin\"/>
    </mc:Choice>
  </mc:AlternateContent>
  <xr:revisionPtr revIDLastSave="0" documentId="8_{73B24BDA-72B4-4179-A7F2-80862970DA5B}" xr6:coauthVersionLast="47" xr6:coauthVersionMax="47" xr10:uidLastSave="{00000000-0000-0000-0000-000000000000}"/>
  <bookViews>
    <workbookView xWindow="-120" yWindow="-120" windowWidth="29040" windowHeight="15720" xr2:uid="{9042B17C-FB86-4C13-8324-1B3F19FB82C3}"/>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<sst xmlns="http://schemas.openxmlformats.org/spreadsheetml/2006/main" count="62" uniqueCount="49">
  <si>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</si>
  <si>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</si>
  <si>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</si>
  <si>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</si>
  <si>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Ashwin 12 2083</t>
  </si>
  <si>
    <t>Ashwin 11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</si>
  <si>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</si>
  <si>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</si>
  <si>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</si>
  <si>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</si>
  <si>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</si>
  <si>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</si>
  <si>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</si>
  <si>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</si>
  <si>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</si>
  <si>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</si>
  <si>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</si>
  <si>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</si>
  <si>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</si>
  <si>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</si>
  <si>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</si>
  <si>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</si>
  <si>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</si>
  <si>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</si>
  <si>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</si>
  <si>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</si>
  <si>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</si>
  <si>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</si>
  <si>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</si>
  <si>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</si>
  <si>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</si>
  <si>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</si>
  <si>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</si>
  <si>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</si>
  <si>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</si>
  <si>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</si>
  <si>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</si>
  <si>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</si>
  <si>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</si>
  <si>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</si>
  <si>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</si>
  <si>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</si>
  <si>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</si>
  <si>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</si>
  <si>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</si>
  <si>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</si>
  <si>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</si>
  <si>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</si>
  <si>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12 2083(September 28,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</si>
</sst>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6BB29B52-FF04-4089-8EEC-DECC03C0D1E9}"/>
    <cellStyle name="Currency 2" xfId="4" xr:uid="{65E5C3FD-F0EA-40AD-A65B-B89B11B61B6D}"/>
    <cellStyle name="Normal" xfId="0" builtinId="0"/>
    <cellStyle name="Normal 2" xfId="2" xr:uid="{F871A18C-92E0-4B90-BEFB-DEA783CC8668}"/>
    <cellStyle name="Normal 29 3 2" xfId="3" xr:uid="{53502656-83B1-4202-829E-257240D2C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57896964-6CEA-41EF-B411-F661B611C76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097F2-8F7F-40F9-8068-E07D88C5B774}">
  <dimension ref="A1:F40"/>
  <sheetViews>
    <sheetView tabSelected="1" zoomScale="90" zoomScaleNormal="90" workbookViewId="0">
      <selection sqref="A1:XFD29"/>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46293</v>
      </c>
      <c r="C6" s="10">
        <v>46292</v>
      </c>
      <c r="D6" s="11" t="s">
        <v>7</v>
      </c>
      <c r="E6" s="11" t="s">
        <v>8</v>
      </c>
      <c r="F6" s="11" t="s">
        <v>9</v>
      </c>
    </row>
    <row r="7" spans="1:6" ht="16.5" thickBot="1" x14ac:dyDescent="0.3">
      <c r="A7" s="12" t="s">
        <v>10</v>
      </c>
      <c r="B7" s="13">
        <v>2203072.6769971997</v>
      </c>
      <c r="C7" s="13">
        <v>2243020.5053120703</v>
      </c>
      <c r="D7" s="14">
        <v>-39947.828314870596</v>
      </c>
      <c r="E7" s="14">
        <v>4149.249565649312</v>
      </c>
      <c r="F7" s="14">
        <v>-40429.660669740289</v>
      </c>
    </row>
    <row r="8" spans="1:6" ht="15.75" x14ac:dyDescent="0.25">
      <c r="A8" s="15" t="s">
        <v>11</v>
      </c>
      <c r="B8" s="16">
        <v>3880971.2249090397</v>
      </c>
      <c r="C8" s="16">
        <v>3886443.0816443102</v>
      </c>
      <c r="D8" s="17">
        <v>-5471.8567352704704</v>
      </c>
      <c r="E8" s="17">
        <v>26753.373789829202</v>
      </c>
      <c r="F8" s="17">
        <v>196240.83982635988</v>
      </c>
    </row>
    <row r="9" spans="1:6" ht="15.75" x14ac:dyDescent="0.25">
      <c r="A9" s="18" t="s">
        <v>12</v>
      </c>
      <c r="B9" s="19">
        <v>45549.226701009997</v>
      </c>
      <c r="C9" s="19">
        <v>45662.836920849993</v>
      </c>
      <c r="D9" s="20">
        <v>-113.61021983999672</v>
      </c>
      <c r="E9" s="17">
        <v>-380.21859600000607</v>
      </c>
      <c r="F9" s="17">
        <v>-108.72880590000568</v>
      </c>
    </row>
    <row r="10" spans="1:6" ht="15.75" x14ac:dyDescent="0.25">
      <c r="A10" s="15" t="s">
        <v>13</v>
      </c>
      <c r="B10" s="16">
        <v>-315498.54791184003</v>
      </c>
      <c r="C10" s="16">
        <v>-313222.57633224002</v>
      </c>
      <c r="D10" s="17">
        <v>-2275.9715796000091</v>
      </c>
      <c r="E10" s="17">
        <v>-25304.124224180065</v>
      </c>
      <c r="F10" s="17">
        <v>-151670.50049610002</v>
      </c>
    </row>
    <row r="11" spans="1:6" ht="15.75" x14ac:dyDescent="0.25">
      <c r="A11" s="18" t="s">
        <v>14</v>
      </c>
      <c r="B11" s="19">
        <v>326979.73893032002</v>
      </c>
      <c r="C11" s="19">
        <v>324703.76735072001</v>
      </c>
      <c r="D11" s="21">
        <v>2275.9715796000091</v>
      </c>
      <c r="E11" s="17">
        <v>25304.124224180006</v>
      </c>
      <c r="F11" s="17">
        <v>151670.50049610002</v>
      </c>
    </row>
    <row r="12" spans="1:6" ht="15.75" x14ac:dyDescent="0.25">
      <c r="A12" s="22" t="s">
        <v>15</v>
      </c>
      <c r="B12" s="16">
        <v>-1362400</v>
      </c>
      <c r="C12" s="16">
        <v>-1330200</v>
      </c>
      <c r="D12" s="17">
        <v>-32200</v>
      </c>
      <c r="E12" s="17">
        <v>2700</v>
      </c>
      <c r="F12" s="17">
        <v>-85000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-930400</v>
      </c>
      <c r="C17" s="19">
        <v>-930200</v>
      </c>
      <c r="D17" s="21">
        <v>-200</v>
      </c>
      <c r="E17" s="17">
        <v>-29800</v>
      </c>
      <c r="F17" s="17">
        <v>-174750</v>
      </c>
    </row>
    <row r="18" spans="1:6" ht="15.75" x14ac:dyDescent="0.25">
      <c r="A18" s="23" t="s">
        <v>21</v>
      </c>
      <c r="B18" s="19">
        <v>-32000</v>
      </c>
      <c r="C18" s="19">
        <v>0</v>
      </c>
      <c r="D18" s="21">
        <v>-32000</v>
      </c>
      <c r="E18" s="17">
        <v>32500</v>
      </c>
      <c r="F18" s="17">
        <v>89750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2203072.6769975303</v>
      </c>
      <c r="C21" s="13">
        <v>2243020.5053123403</v>
      </c>
      <c r="D21" s="14">
        <v>-39947.82831481006</v>
      </c>
      <c r="E21" s="14">
        <v>4149.249565650709</v>
      </c>
      <c r="F21" s="14">
        <v>-40429.660669639707</v>
      </c>
    </row>
    <row r="22" spans="1:6" ht="15.75" x14ac:dyDescent="0.25">
      <c r="A22" s="22" t="s">
        <v>25</v>
      </c>
      <c r="B22" s="16">
        <v>344859.73731073999</v>
      </c>
      <c r="C22" s="16">
        <v>384187.24061356997</v>
      </c>
      <c r="D22" s="24">
        <v>-39327.50330282998</v>
      </c>
      <c r="E22" s="17">
        <v>8275.5366360900225</v>
      </c>
      <c r="F22" s="17">
        <v>-55446.187780749984</v>
      </c>
    </row>
    <row r="23" spans="1:6" ht="15.75" x14ac:dyDescent="0.25">
      <c r="A23" s="22" t="s">
        <v>26</v>
      </c>
      <c r="B23" s="16">
        <v>800645.07327199995</v>
      </c>
      <c r="C23" s="16">
        <v>798067.535852</v>
      </c>
      <c r="D23" s="24">
        <v>2577.5374199999496</v>
      </c>
      <c r="E23" s="17">
        <v>6642.791971999919</v>
      </c>
      <c r="F23" s="17">
        <v>-981.69921900006011</v>
      </c>
    </row>
    <row r="24" spans="1:6" ht="15.75" x14ac:dyDescent="0.25">
      <c r="A24" s="22" t="s">
        <v>27</v>
      </c>
      <c r="B24" s="16">
        <v>20976.300082770002</v>
      </c>
      <c r="C24" s="16">
        <v>21071.314083270001</v>
      </c>
      <c r="D24" s="24">
        <v>-95.014000499999383</v>
      </c>
      <c r="E24" s="17">
        <v>-9902.2969286099978</v>
      </c>
      <c r="F24" s="17">
        <v>-13280.58964038</v>
      </c>
    </row>
    <row r="25" spans="1:6" ht="16.5" thickBot="1" x14ac:dyDescent="0.3">
      <c r="A25" s="22" t="s">
        <v>28</v>
      </c>
      <c r="B25" s="16">
        <v>1036591.5663320201</v>
      </c>
      <c r="C25" s="16">
        <v>1039694.4147635</v>
      </c>
      <c r="D25" s="25">
        <v>-3102.8484314798843</v>
      </c>
      <c r="E25" s="17">
        <v>-866.78211382974405</v>
      </c>
      <c r="F25" s="17">
        <v>29278.815970490221</v>
      </c>
    </row>
    <row r="26" spans="1:6" ht="16.5" thickBot="1" x14ac:dyDescent="0.3">
      <c r="A26" s="12" t="s">
        <v>29</v>
      </c>
      <c r="B26" s="26">
        <v>1166481.1106655099</v>
      </c>
      <c r="C26" s="26">
        <v>1203326.0905488401</v>
      </c>
      <c r="D26" s="14">
        <v>-36844.979883330176</v>
      </c>
      <c r="E26" s="14">
        <v>5016.0316794801038</v>
      </c>
      <c r="F26" s="14">
        <v>-69708.47664013016</v>
      </c>
    </row>
    <row r="27" spans="1:6" ht="16.5" thickBot="1" x14ac:dyDescent="0.3">
      <c r="A27" s="27" t="s">
        <v>30</v>
      </c>
      <c r="B27" s="26">
        <v>291181.94010560634</v>
      </c>
      <c r="C27" s="26">
        <v>291181.94010560634</v>
      </c>
      <c r="D27" s="28">
        <v>0</v>
      </c>
      <c r="E27" s="14">
        <v>1440.3864469822147</v>
      </c>
      <c r="F27" s="14">
        <v>11482.71493889665</v>
      </c>
    </row>
    <row r="28" spans="1:6" ht="16.5" thickBot="1" x14ac:dyDescent="0.3">
      <c r="A28" s="27" t="s">
        <v>31</v>
      </c>
      <c r="B28" s="29">
        <v>53677.797205133655</v>
      </c>
      <c r="C28" s="29">
        <v>93005.300507963635</v>
      </c>
      <c r="D28" s="14">
        <v>-39327.50330282998</v>
      </c>
      <c r="E28" s="14">
        <v>6835.1501891078078</v>
      </c>
      <c r="F28" s="14">
        <v>-66928.902719646634</v>
      </c>
    </row>
    <row r="29" spans="1:6" ht="16.5" thickBot="1" x14ac:dyDescent="0.3">
      <c r="A29" s="30" t="s">
        <v>32</v>
      </c>
      <c r="B29" s="29">
        <v>701374.19637168001</v>
      </c>
      <c r="C29" s="29">
        <v>706869.10948445997</v>
      </c>
      <c r="D29" s="14">
        <v>-5494.9131127799628</v>
      </c>
      <c r="E29" s="14">
        <v>-6692.7392159800511</v>
      </c>
      <c r="F29" s="14">
        <v>-2974.0586753999814</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C93E1-DF38-47B6-953F-41BBB03B1F05}">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Ashwin 12 2083(September 28,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46293</v>
      </c>
      <c r="C6" s="10">
        <v>46292</v>
      </c>
    </row>
    <row r="7" spans="1:6" ht="63.75" thickBot="1" x14ac:dyDescent="0.3">
      <c r="A7" s="37" t="s">
        <v>39</v>
      </c>
      <c r="B7" s="39">
        <v>2203072.6769971997</v>
      </c>
      <c r="C7" s="39">
        <v>2243020.5053120703</v>
      </c>
      <c r="D7" s="40">
        <f t="shared" ref="D7:D12" si="0">B7-C7</f>
        <v>-39947.828314870596</v>
      </c>
      <c r="E7" s="40" t="e">
        <f>B7-#REF!</f>
        <v>#REF!</v>
      </c>
      <c r="F7" s="40" t="e">
        <f>B7-#REF!</f>
        <v>#REF!</v>
      </c>
    </row>
    <row r="8" spans="1:6" ht="15.75" x14ac:dyDescent="0.25">
      <c r="A8" s="15" t="s">
        <v>40</v>
      </c>
      <c r="B8" s="41">
        <v>3880971.2249090397</v>
      </c>
      <c r="C8" s="41">
        <v>3886443.0816443102</v>
      </c>
      <c r="D8" s="40">
        <f>B8-C8</f>
        <v>-5471.8567352704704</v>
      </c>
      <c r="E8" s="40" t="e">
        <f>B8-#REF!</f>
        <v>#REF!</v>
      </c>
      <c r="F8" s="40" t="e">
        <f>B8-#REF!</f>
        <v>#REF!</v>
      </c>
    </row>
    <row r="9" spans="1:6" ht="15.75" x14ac:dyDescent="0.25">
      <c r="A9" s="37" t="s">
        <v>41</v>
      </c>
      <c r="B9" s="42">
        <v>45549.226701009997</v>
      </c>
      <c r="C9" s="42">
        <v>45662.836920849993</v>
      </c>
      <c r="D9" s="40">
        <f>B9-C9</f>
        <v>-113.61021983999672</v>
      </c>
      <c r="E9" s="35" t="e">
        <f>B9-#REF!</f>
        <v>#REF!</v>
      </c>
      <c r="F9" s="35" t="e">
        <f>B9-#REF!</f>
        <v>#REF!</v>
      </c>
    </row>
    <row r="10" spans="1:6" ht="15.75" x14ac:dyDescent="0.25">
      <c r="A10" s="15" t="s">
        <v>42</v>
      </c>
      <c r="B10" s="41">
        <v>-315498.54791184003</v>
      </c>
      <c r="C10" s="41">
        <v>-313222.57633224002</v>
      </c>
      <c r="D10" s="35">
        <f t="shared" si="0"/>
        <v>-2275.9715796000091</v>
      </c>
      <c r="E10" s="35" t="e">
        <f>B10-#REF!</f>
        <v>#REF!</v>
      </c>
      <c r="F10" s="35" t="e">
        <f>B10-#REF!</f>
        <v>#REF!</v>
      </c>
    </row>
    <row r="11" spans="1:6" ht="31.5" x14ac:dyDescent="0.25">
      <c r="A11" s="37" t="s">
        <v>43</v>
      </c>
      <c r="B11" s="42">
        <v>326979.73893032002</v>
      </c>
      <c r="C11" s="42">
        <v>324703.76735072001</v>
      </c>
      <c r="D11" s="35">
        <f t="shared" si="0"/>
        <v>2275.9715796000091</v>
      </c>
      <c r="E11" s="35" t="e">
        <f>B11-#REF!</f>
        <v>#REF!</v>
      </c>
      <c r="F11" s="35" t="e">
        <f>B11-#REF!</f>
        <v>#REF!</v>
      </c>
    </row>
    <row r="12" spans="1:6" ht="15.75" x14ac:dyDescent="0.25">
      <c r="A12" s="15" t="s">
        <v>44</v>
      </c>
      <c r="B12" s="16">
        <v>-1362400</v>
      </c>
      <c r="C12" s="16">
        <v>-1330200</v>
      </c>
      <c r="D12" s="35">
        <f t="shared" si="0"/>
        <v>-32200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-930400</v>
      </c>
      <c r="C17" s="42">
        <v>-930200</v>
      </c>
      <c r="D17" s="35">
        <f>B17-C17</f>
        <v>-200</v>
      </c>
      <c r="E17" s="35" t="e">
        <f>B17-#REF!</f>
        <v>#REF!</v>
      </c>
      <c r="F17" s="35" t="e">
        <f>B17-#REF!</f>
        <v>#REF!</v>
      </c>
    </row>
    <row r="18" spans="1:6" ht="15.75" x14ac:dyDescent="0.25">
      <c r="A18" s="23" t="s">
        <v>21</v>
      </c>
      <c r="B18" s="42">
        <v>-32000</v>
      </c>
      <c r="C18" s="42">
        <v>0</v>
      </c>
      <c r="D18" s="35">
        <f>B18-C18</f>
        <v>-32000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2203072.6769975303</v>
      </c>
      <c r="C21" s="43">
        <v>2243020.5053123403</v>
      </c>
      <c r="D21" s="40">
        <f t="shared" ref="D21:D29" si="1">B21-C21</f>
        <v>-39947.82831481006</v>
      </c>
      <c r="E21" s="35" t="e">
        <f>B21-#REF!</f>
        <v>#REF!</v>
      </c>
      <c r="F21" s="35" t="e">
        <f>B21-#REF!</f>
        <v>#REF!</v>
      </c>
    </row>
    <row r="22" spans="1:6" ht="31.5" x14ac:dyDescent="0.25">
      <c r="A22" s="37" t="s">
        <v>45</v>
      </c>
      <c r="B22" s="41">
        <v>344859.73731073999</v>
      </c>
      <c r="C22" s="41">
        <v>384187.24061356997</v>
      </c>
      <c r="D22" s="35">
        <f t="shared" si="1"/>
        <v>-39327.50330282998</v>
      </c>
      <c r="E22" s="35" t="e">
        <f>B22-#REF!</f>
        <v>#REF!</v>
      </c>
      <c r="F22" s="35" t="e">
        <f>B22-#REF!</f>
        <v>#REF!</v>
      </c>
    </row>
    <row r="23" spans="1:6" ht="15.75" x14ac:dyDescent="0.25">
      <c r="A23" s="15" t="s">
        <v>32</v>
      </c>
      <c r="B23" s="41">
        <v>800645.07327199995</v>
      </c>
      <c r="C23" s="41">
        <v>798067.535852</v>
      </c>
      <c r="D23" s="35">
        <f t="shared" si="1"/>
        <v>2577.5374199999496</v>
      </c>
      <c r="E23" s="35" t="e">
        <f>B23-#REF!</f>
        <v>#REF!</v>
      </c>
      <c r="F23" s="35" t="e">
        <f>B23-#REF!</f>
        <v>#REF!</v>
      </c>
    </row>
    <row r="24" spans="1:6" ht="31.5" x14ac:dyDescent="0.25">
      <c r="A24" s="37" t="s">
        <v>46</v>
      </c>
      <c r="B24" s="41">
        <v>20976.300082770002</v>
      </c>
      <c r="C24" s="41">
        <v>21071.314083270001</v>
      </c>
      <c r="D24" s="35">
        <f t="shared" si="1"/>
        <v>-95.014000499999383</v>
      </c>
      <c r="E24" s="35" t="e">
        <f>B24-#REF!</f>
        <v>#REF!</v>
      </c>
      <c r="F24" s="35" t="e">
        <f>B24-#REF!</f>
        <v>#REF!</v>
      </c>
    </row>
    <row r="25" spans="1:6" ht="45" x14ac:dyDescent="0.25">
      <c r="A25" s="44" t="s">
        <v>47</v>
      </c>
      <c r="B25" s="41">
        <v>1036591.5663320201</v>
      </c>
      <c r="C25" s="41">
        <v>1039694.4147635</v>
      </c>
      <c r="D25" s="35">
        <f t="shared" si="1"/>
        <v>-3102.8484314798843</v>
      </c>
      <c r="E25" s="35" t="e">
        <f>B25-#REF!</f>
        <v>#REF!</v>
      </c>
      <c r="F25" s="35" t="e">
        <f>B25-#REF!</f>
        <v>#REF!</v>
      </c>
    </row>
    <row r="26" spans="1:6" ht="16.5" hidden="1" thickBot="1" x14ac:dyDescent="0.3">
      <c r="B26" s="43">
        <v>1166481.1106655099</v>
      </c>
      <c r="C26" s="43">
        <v>1203326.0905488401</v>
      </c>
      <c r="D26" s="35">
        <f t="shared" si="1"/>
        <v>-36844.979883330176</v>
      </c>
      <c r="E26" s="35" t="e">
        <f>B26-#REF!</f>
        <v>#REF!</v>
      </c>
      <c r="F26" s="35" t="e">
        <f>B26-#REF!</f>
        <v>#REF!</v>
      </c>
    </row>
    <row r="27" spans="1:6" ht="16.5" hidden="1" thickBot="1" x14ac:dyDescent="0.3">
      <c r="B27" s="45">
        <v>291181.94010560634</v>
      </c>
      <c r="C27" s="45">
        <v>291181.94010560634</v>
      </c>
      <c r="D27" s="35">
        <f t="shared" si="1"/>
        <v>0</v>
      </c>
      <c r="E27" s="35" t="e">
        <f>B27-#REF!</f>
        <v>#REF!</v>
      </c>
      <c r="F27" s="35" t="e">
        <f>B27-#REF!</f>
        <v>#REF!</v>
      </c>
    </row>
    <row r="28" spans="1:6" ht="16.5" hidden="1" thickBot="1" x14ac:dyDescent="0.3">
      <c r="B28" s="45">
        <v>53677.797205133655</v>
      </c>
      <c r="C28" s="45">
        <v>93005.300507963635</v>
      </c>
      <c r="D28" s="40">
        <f t="shared" si="1"/>
        <v>-39327.50330282998</v>
      </c>
      <c r="E28" s="35" t="e">
        <f>B28-#REF!</f>
        <v>#REF!</v>
      </c>
      <c r="F28" s="40" t="e">
        <f>B28-#REF!</f>
        <v>#REF!</v>
      </c>
    </row>
    <row r="29" spans="1:6" ht="16.5" hidden="1" thickBot="1" x14ac:dyDescent="0.3">
      <c r="B29" s="45">
        <v>701374.19637168001</v>
      </c>
      <c r="C29" s="45">
        <v>706869.10948445997</v>
      </c>
      <c r="D29" s="40">
        <f t="shared" si="1"/>
        <v>-5494.9131127799628</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2026-09-29T04:46:17Z</dcterms:created>
  <dcterms:modified xsi:type="dcterms:W3CDTF">2026-09-29T04:46:58Z</dcterms:modified>
</cp:coreProperties>
</file>