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3. Ashwin\"/>
    </mc:Choice>
  </mc:AlternateContent>
  <xr:revisionPtr revIDLastSave="0" documentId="8_{2126CD8F-E648-4AEA-8D6A-FCFABC97EBC3}" xr6:coauthVersionLast="47" xr6:coauthVersionMax="47" xr10:uidLastSave="{00000000-0000-0000-0000-000000000000}"/>
  <bookViews>
    <workbookView xWindow="-120" yWindow="-120" windowWidth="29040" windowHeight="15720" xr2:uid="{016C39F4-F1E4-4EEF-AAC0-1C34E3113DE6}"/>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<sst xmlns="http://schemas.openxmlformats.org/spreadsheetml/2006/main" count="62" uniqueCount="49">
  <si>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</si>
  <si>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</si>
  <si>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</si>
  <si>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</si>
  <si>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Ashwin 13 2083</t>
  </si>
  <si>
    <t>Ashwin 12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</si>
  <si>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</si>
  <si>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</si>
  <si>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</si>
  <si>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</si>
  <si>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</si>
  <si>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</si>
  <si>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</si>
  <si>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</si>
  <si>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</si>
  <si>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</si>
  <si>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</si>
  <si>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</si>
  <si>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</si>
  <si>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</si>
  <si>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</si>
  <si>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</si>
  <si>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</si>
  <si>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</si>
  <si>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</si>
  <si>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</si>
  <si>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</si>
  <si>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</si>
  <si>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</si>
  <si>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</si>
  <si>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</si>
  <si>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</si>
  <si>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</si>
  <si>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</si>
  <si>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</si>
  <si>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</si>
  <si>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</si>
  <si>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</si>
  <si>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</si>
  <si>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</si>
  <si>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</si>
  <si>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</si>
  <si>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</si>
  <si>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</si>
  <si>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</si>
  <si>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</si>
  <si>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</si>
  <si>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</si>
  <si>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13 2083(September 29,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</si>
</sst>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7A5EAA95-C924-4CD9-AF9F-458F215B19A6}"/>
    <cellStyle name="Currency 2" xfId="4" xr:uid="{6C0E8904-E5F4-48D2-AC19-B3FC23600D03}"/>
    <cellStyle name="Normal" xfId="0" builtinId="0"/>
    <cellStyle name="Normal 2" xfId="2" xr:uid="{56F291F6-DBA0-4C31-982A-0E09E0B41A08}"/>
    <cellStyle name="Normal 29 3 2" xfId="3" xr:uid="{A81D6E83-74C5-4FF3-997A-E04B41D66F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85BA949-B0B7-42DC-92F9-5684047CD86C}"/>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9CDC4-8C12-441A-AEBF-15ED286CF5C1}">
  <dimension ref="A1:F40"/>
  <sheetViews>
    <sheetView tabSelected="1" zoomScale="90" zoomScaleNormal="90" workbookViewId="0">
      <selection sqref="A1:F1"/>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46294</v>
      </c>
      <c r="C6" s="10">
        <v>46293</v>
      </c>
      <c r="D6" s="11" t="s">
        <v>7</v>
      </c>
      <c r="E6" s="11" t="s">
        <v>8</v>
      </c>
      <c r="F6" s="11" t="s">
        <v>9</v>
      </c>
    </row>
    <row r="7" spans="1:6" ht="16.5" thickBot="1" x14ac:dyDescent="0.3">
      <c r="A7" s="12" t="s">
        <v>10</v>
      </c>
      <c r="B7" s="13">
        <v>2199410.5527301398</v>
      </c>
      <c r="C7" s="13">
        <v>2203072.6769971997</v>
      </c>
      <c r="D7" s="14">
        <v>-3662.124267059844</v>
      </c>
      <c r="E7" s="14">
        <v>487.125298589468</v>
      </c>
      <c r="F7" s="14">
        <v>-44091.784936800133</v>
      </c>
    </row>
    <row r="8" spans="1:6" ht="15.75" x14ac:dyDescent="0.25">
      <c r="A8" s="15" t="s">
        <v>11</v>
      </c>
      <c r="B8" s="16">
        <v>3883158.3276746799</v>
      </c>
      <c r="C8" s="16">
        <v>3880971.2249090397</v>
      </c>
      <c r="D8" s="17">
        <v>2187.1027656402439</v>
      </c>
      <c r="E8" s="17">
        <v>28940.476555469446</v>
      </c>
      <c r="F8" s="17">
        <v>198427.94259200012</v>
      </c>
    </row>
    <row r="9" spans="1:6" ht="15.75" x14ac:dyDescent="0.25">
      <c r="A9" s="18" t="s">
        <v>12</v>
      </c>
      <c r="B9" s="19">
        <v>45627.484567879997</v>
      </c>
      <c r="C9" s="19">
        <v>45549.226701009997</v>
      </c>
      <c r="D9" s="20">
        <v>78.257866870000726</v>
      </c>
      <c r="E9" s="17">
        <v>-301.96072913000535</v>
      </c>
      <c r="F9" s="17">
        <v>-30.470939030004956</v>
      </c>
    </row>
    <row r="10" spans="1:6" ht="15.75" x14ac:dyDescent="0.25">
      <c r="A10" s="15" t="s">
        <v>13</v>
      </c>
      <c r="B10" s="16">
        <v>-313447.77494454</v>
      </c>
      <c r="C10" s="16">
        <v>-315498.54791184003</v>
      </c>
      <c r="D10" s="17">
        <v>2050.7729673000285</v>
      </c>
      <c r="E10" s="17">
        <v>-23253.351256880036</v>
      </c>
      <c r="F10" s="17">
        <v>-149619.72752879999</v>
      </c>
    </row>
    <row r="11" spans="1:6" ht="15.75" x14ac:dyDescent="0.25">
      <c r="A11" s="18" t="s">
        <v>14</v>
      </c>
      <c r="B11" s="19">
        <v>324928.96596301999</v>
      </c>
      <c r="C11" s="19">
        <v>326979.73893032002</v>
      </c>
      <c r="D11" s="21">
        <v>-2050.7729673000285</v>
      </c>
      <c r="E11" s="17">
        <v>23253.351256879978</v>
      </c>
      <c r="F11" s="17">
        <v>149619.72752879999</v>
      </c>
    </row>
    <row r="12" spans="1:6" ht="15.75" x14ac:dyDescent="0.25">
      <c r="A12" s="22" t="s">
        <v>15</v>
      </c>
      <c r="B12" s="16">
        <v>-1370300</v>
      </c>
      <c r="C12" s="16">
        <v>-1362400</v>
      </c>
      <c r="D12" s="17">
        <v>-7900</v>
      </c>
      <c r="E12" s="17">
        <v>-5200</v>
      </c>
      <c r="F12" s="17">
        <v>-92900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-930400</v>
      </c>
      <c r="C17" s="19">
        <v>-930400</v>
      </c>
      <c r="D17" s="21">
        <v>0</v>
      </c>
      <c r="E17" s="17">
        <v>-29800</v>
      </c>
      <c r="F17" s="17">
        <v>-174750</v>
      </c>
    </row>
    <row r="18" spans="1:6" ht="15.75" x14ac:dyDescent="0.25">
      <c r="A18" s="23" t="s">
        <v>21</v>
      </c>
      <c r="B18" s="19">
        <v>-39900</v>
      </c>
      <c r="C18" s="19">
        <v>-32000</v>
      </c>
      <c r="D18" s="21">
        <v>-7900</v>
      </c>
      <c r="E18" s="17">
        <v>24600</v>
      </c>
      <c r="F18" s="17">
        <v>81850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2199410.5527303596</v>
      </c>
      <c r="C21" s="13">
        <v>2203072.6769975303</v>
      </c>
      <c r="D21" s="14">
        <v>-3662.1242671706714</v>
      </c>
      <c r="E21" s="14">
        <v>487.1252984800376</v>
      </c>
      <c r="F21" s="14">
        <v>-44091.784936810378</v>
      </c>
    </row>
    <row r="22" spans="1:6" ht="15.75" x14ac:dyDescent="0.25">
      <c r="A22" s="22" t="s">
        <v>25</v>
      </c>
      <c r="B22" s="16">
        <v>336162.30025131005</v>
      </c>
      <c r="C22" s="16">
        <v>344859.73731073999</v>
      </c>
      <c r="D22" s="24">
        <v>-8697.4370594299398</v>
      </c>
      <c r="E22" s="17">
        <v>-421.90042333991732</v>
      </c>
      <c r="F22" s="17">
        <v>-64143.624840179924</v>
      </c>
    </row>
    <row r="23" spans="1:6" ht="15.75" x14ac:dyDescent="0.25">
      <c r="A23" s="22" t="s">
        <v>26</v>
      </c>
      <c r="B23" s="16">
        <v>803841.69972999999</v>
      </c>
      <c r="C23" s="16">
        <v>800645.07327199995</v>
      </c>
      <c r="D23" s="24">
        <v>3196.6264580000425</v>
      </c>
      <c r="E23" s="17">
        <v>9839.4184299999615</v>
      </c>
      <c r="F23" s="17">
        <v>2214.9272389999824</v>
      </c>
    </row>
    <row r="24" spans="1:6" ht="15.75" x14ac:dyDescent="0.25">
      <c r="A24" s="22" t="s">
        <v>27</v>
      </c>
      <c r="B24" s="16">
        <v>18046.33472038</v>
      </c>
      <c r="C24" s="16">
        <v>20976.300082770002</v>
      </c>
      <c r="D24" s="24">
        <v>-2929.9653623900012</v>
      </c>
      <c r="E24" s="17">
        <v>-12832.262290999999</v>
      </c>
      <c r="F24" s="17">
        <v>-16210.555002770001</v>
      </c>
    </row>
    <row r="25" spans="1:6" ht="16.5" thickBot="1" x14ac:dyDescent="0.3">
      <c r="A25" s="22" t="s">
        <v>28</v>
      </c>
      <c r="B25" s="16">
        <v>1041360.2180286696</v>
      </c>
      <c r="C25" s="16">
        <v>1036591.5663320201</v>
      </c>
      <c r="D25" s="25">
        <v>4768.6516966494964</v>
      </c>
      <c r="E25" s="17">
        <v>3901.8695828197524</v>
      </c>
      <c r="F25" s="17">
        <v>34047.467667139717</v>
      </c>
    </row>
    <row r="26" spans="1:6" ht="16.5" thickBot="1" x14ac:dyDescent="0.3">
      <c r="A26" s="12" t="s">
        <v>29</v>
      </c>
      <c r="B26" s="26">
        <v>1158050.3347016899</v>
      </c>
      <c r="C26" s="26">
        <v>1166481.1106655099</v>
      </c>
      <c r="D26" s="14">
        <v>-8430.7759638200514</v>
      </c>
      <c r="E26" s="14">
        <v>-3414.7442843399476</v>
      </c>
      <c r="F26" s="14">
        <v>-78139.252603950212</v>
      </c>
    </row>
    <row r="27" spans="1:6" ht="16.5" thickBot="1" x14ac:dyDescent="0.3">
      <c r="A27" s="27" t="s">
        <v>30</v>
      </c>
      <c r="B27" s="26">
        <v>291181.94010560634</v>
      </c>
      <c r="C27" s="26">
        <v>291181.94010560634</v>
      </c>
      <c r="D27" s="28">
        <v>0</v>
      </c>
      <c r="E27" s="14">
        <v>1440.3864469822147</v>
      </c>
      <c r="F27" s="14">
        <v>11482.71493889665</v>
      </c>
    </row>
    <row r="28" spans="1:6" ht="16.5" thickBot="1" x14ac:dyDescent="0.3">
      <c r="A28" s="27" t="s">
        <v>31</v>
      </c>
      <c r="B28" s="29">
        <v>44980.360145703715</v>
      </c>
      <c r="C28" s="29">
        <v>53677.797205133655</v>
      </c>
      <c r="D28" s="14">
        <v>-8697.4370594299398</v>
      </c>
      <c r="E28" s="14">
        <v>-1862.286870322132</v>
      </c>
      <c r="F28" s="14">
        <v>-75626.339779076574</v>
      </c>
    </row>
    <row r="29" spans="1:6" ht="16.5" thickBot="1" x14ac:dyDescent="0.3">
      <c r="A29" s="30" t="s">
        <v>32</v>
      </c>
      <c r="B29" s="29">
        <v>706438.34304553003</v>
      </c>
      <c r="C29" s="29">
        <v>701374.19637168001</v>
      </c>
      <c r="D29" s="14">
        <v>5064.1466738500167</v>
      </c>
      <c r="E29" s="14">
        <v>-1628.5925421300344</v>
      </c>
      <c r="F29" s="14">
        <v>2090.0879984500352</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3B80E-9AD3-4BEB-80B6-D0E857A25A80}">
  <dimension ref="A1:F34"/>
  <sheetViews>
    <sheetView zoomScale="90" zoomScaleNormal="90" workbookViewId="0">
      <selection activeCell="A2" sqref="A2:F2"/>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Ashwin 13 2083(September 29,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46294</v>
      </c>
      <c r="C6" s="10">
        <v>46293</v>
      </c>
    </row>
    <row r="7" spans="1:6" ht="63.75" thickBot="1" x14ac:dyDescent="0.3">
      <c r="A7" s="37" t="s">
        <v>39</v>
      </c>
      <c r="B7" s="39">
        <v>2199410.5527301398</v>
      </c>
      <c r="C7" s="39">
        <v>2203072.6769971997</v>
      </c>
      <c r="D7" s="40">
        <f t="shared" ref="D7:D12" si="0">B7-C7</f>
        <v>-3662.124267059844</v>
      </c>
      <c r="E7" s="40" t="e">
        <f>B7-#REF!</f>
        <v>#REF!</v>
      </c>
      <c r="F7" s="40" t="e">
        <f>B7-#REF!</f>
        <v>#REF!</v>
      </c>
    </row>
    <row r="8" spans="1:6" ht="15.75" x14ac:dyDescent="0.25">
      <c r="A8" s="15" t="s">
        <v>40</v>
      </c>
      <c r="B8" s="41">
        <v>3883158.3276746799</v>
      </c>
      <c r="C8" s="41">
        <v>3880971.2249090397</v>
      </c>
      <c r="D8" s="40">
        <f>B8-C8</f>
        <v>2187.1027656402439</v>
      </c>
      <c r="E8" s="40" t="e">
        <f>B8-#REF!</f>
        <v>#REF!</v>
      </c>
      <c r="F8" s="40" t="e">
        <f>B8-#REF!</f>
        <v>#REF!</v>
      </c>
    </row>
    <row r="9" spans="1:6" ht="15.75" x14ac:dyDescent="0.25">
      <c r="A9" s="37" t="s">
        <v>41</v>
      </c>
      <c r="B9" s="42">
        <v>45627.484567879997</v>
      </c>
      <c r="C9" s="42">
        <v>45549.226701009997</v>
      </c>
      <c r="D9" s="40">
        <f>B9-C9</f>
        <v>78.257866870000726</v>
      </c>
      <c r="E9" s="35" t="e">
        <f>B9-#REF!</f>
        <v>#REF!</v>
      </c>
      <c r="F9" s="35" t="e">
        <f>B9-#REF!</f>
        <v>#REF!</v>
      </c>
    </row>
    <row r="10" spans="1:6" ht="15.75" x14ac:dyDescent="0.25">
      <c r="A10" s="15" t="s">
        <v>42</v>
      </c>
      <c r="B10" s="41">
        <v>-313447.77494454</v>
      </c>
      <c r="C10" s="41">
        <v>-315498.54791184003</v>
      </c>
      <c r="D10" s="35">
        <f t="shared" si="0"/>
        <v>2050.7729673000285</v>
      </c>
      <c r="E10" s="35" t="e">
        <f>B10-#REF!</f>
        <v>#REF!</v>
      </c>
      <c r="F10" s="35" t="e">
        <f>B10-#REF!</f>
        <v>#REF!</v>
      </c>
    </row>
    <row r="11" spans="1:6" ht="31.5" x14ac:dyDescent="0.25">
      <c r="A11" s="37" t="s">
        <v>43</v>
      </c>
      <c r="B11" s="42">
        <v>324928.96596301999</v>
      </c>
      <c r="C11" s="42">
        <v>326979.73893032002</v>
      </c>
      <c r="D11" s="35">
        <f t="shared" si="0"/>
        <v>-2050.7729673000285</v>
      </c>
      <c r="E11" s="35" t="e">
        <f>B11-#REF!</f>
        <v>#REF!</v>
      </c>
      <c r="F11" s="35" t="e">
        <f>B11-#REF!</f>
        <v>#REF!</v>
      </c>
    </row>
    <row r="12" spans="1:6" ht="15.75" x14ac:dyDescent="0.25">
      <c r="A12" s="15" t="s">
        <v>44</v>
      </c>
      <c r="B12" s="16">
        <v>-1370300</v>
      </c>
      <c r="C12" s="16">
        <v>-1362400</v>
      </c>
      <c r="D12" s="35">
        <f t="shared" si="0"/>
        <v>-7900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-930400</v>
      </c>
      <c r="C17" s="42">
        <v>-930400</v>
      </c>
      <c r="D17" s="35">
        <f>B17-C17</f>
        <v>0</v>
      </c>
      <c r="E17" s="35" t="e">
        <f>B17-#REF!</f>
        <v>#REF!</v>
      </c>
      <c r="F17" s="35" t="e">
        <f>B17-#REF!</f>
        <v>#REF!</v>
      </c>
    </row>
    <row r="18" spans="1:6" ht="15.75" x14ac:dyDescent="0.25">
      <c r="A18" s="23" t="s">
        <v>21</v>
      </c>
      <c r="B18" s="42">
        <v>-39900</v>
      </c>
      <c r="C18" s="42">
        <v>-32000</v>
      </c>
      <c r="D18" s="35">
        <f>B18-C18</f>
        <v>-7900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2199410.5527303596</v>
      </c>
      <c r="C21" s="43">
        <v>2203072.6769975303</v>
      </c>
      <c r="D21" s="40">
        <f t="shared" ref="D21:D29" si="1">B21-C21</f>
        <v>-3662.1242671706714</v>
      </c>
      <c r="E21" s="35" t="e">
        <f>B21-#REF!</f>
        <v>#REF!</v>
      </c>
      <c r="F21" s="35" t="e">
        <f>B21-#REF!</f>
        <v>#REF!</v>
      </c>
    </row>
    <row r="22" spans="1:6" ht="31.5" x14ac:dyDescent="0.25">
      <c r="A22" s="37" t="s">
        <v>45</v>
      </c>
      <c r="B22" s="41">
        <v>336162.30025131005</v>
      </c>
      <c r="C22" s="41">
        <v>344859.73731073999</v>
      </c>
      <c r="D22" s="35">
        <f t="shared" si="1"/>
        <v>-8697.4370594299398</v>
      </c>
      <c r="E22" s="35" t="e">
        <f>B22-#REF!</f>
        <v>#REF!</v>
      </c>
      <c r="F22" s="35" t="e">
        <f>B22-#REF!</f>
        <v>#REF!</v>
      </c>
    </row>
    <row r="23" spans="1:6" ht="15.75" x14ac:dyDescent="0.25">
      <c r="A23" s="15" t="s">
        <v>32</v>
      </c>
      <c r="B23" s="41">
        <v>803841.69972999999</v>
      </c>
      <c r="C23" s="41">
        <v>800645.07327199995</v>
      </c>
      <c r="D23" s="35">
        <f t="shared" si="1"/>
        <v>3196.6264580000425</v>
      </c>
      <c r="E23" s="35" t="e">
        <f>B23-#REF!</f>
        <v>#REF!</v>
      </c>
      <c r="F23" s="35" t="e">
        <f>B23-#REF!</f>
        <v>#REF!</v>
      </c>
    </row>
    <row r="24" spans="1:6" ht="31.5" x14ac:dyDescent="0.25">
      <c r="A24" s="37" t="s">
        <v>46</v>
      </c>
      <c r="B24" s="41">
        <v>18046.33472038</v>
      </c>
      <c r="C24" s="41">
        <v>20976.300082770002</v>
      </c>
      <c r="D24" s="35">
        <f t="shared" si="1"/>
        <v>-2929.9653623900012</v>
      </c>
      <c r="E24" s="35" t="e">
        <f>B24-#REF!</f>
        <v>#REF!</v>
      </c>
      <c r="F24" s="35" t="e">
        <f>B24-#REF!</f>
        <v>#REF!</v>
      </c>
    </row>
    <row r="25" spans="1:6" ht="45" x14ac:dyDescent="0.25">
      <c r="A25" s="44" t="s">
        <v>47</v>
      </c>
      <c r="B25" s="41">
        <v>1041360.2180286696</v>
      </c>
      <c r="C25" s="41">
        <v>1036591.5663320201</v>
      </c>
      <c r="D25" s="35">
        <f t="shared" si="1"/>
        <v>4768.6516966494964</v>
      </c>
      <c r="E25" s="35" t="e">
        <f>B25-#REF!</f>
        <v>#REF!</v>
      </c>
      <c r="F25" s="35" t="e">
        <f>B25-#REF!</f>
        <v>#REF!</v>
      </c>
    </row>
    <row r="26" spans="1:6" ht="16.5" hidden="1" thickBot="1" x14ac:dyDescent="0.3">
      <c r="B26" s="43">
        <v>1158050.3347016899</v>
      </c>
      <c r="C26" s="43">
        <v>1166481.1106655099</v>
      </c>
      <c r="D26" s="35">
        <f t="shared" si="1"/>
        <v>-8430.7759638200514</v>
      </c>
      <c r="E26" s="35" t="e">
        <f>B26-#REF!</f>
        <v>#REF!</v>
      </c>
      <c r="F26" s="35" t="e">
        <f>B26-#REF!</f>
        <v>#REF!</v>
      </c>
    </row>
    <row r="27" spans="1:6" ht="16.5" hidden="1" thickBot="1" x14ac:dyDescent="0.3">
      <c r="B27" s="45">
        <v>291181.94010560634</v>
      </c>
      <c r="C27" s="45">
        <v>291181.94010560634</v>
      </c>
      <c r="D27" s="35">
        <f t="shared" si="1"/>
        <v>0</v>
      </c>
      <c r="E27" s="35" t="e">
        <f>B27-#REF!</f>
        <v>#REF!</v>
      </c>
      <c r="F27" s="35" t="e">
        <f>B27-#REF!</f>
        <v>#REF!</v>
      </c>
    </row>
    <row r="28" spans="1:6" ht="16.5" hidden="1" thickBot="1" x14ac:dyDescent="0.3">
      <c r="B28" s="45">
        <v>44980.360145703715</v>
      </c>
      <c r="C28" s="45">
        <v>53677.797205133655</v>
      </c>
      <c r="D28" s="40">
        <f t="shared" si="1"/>
        <v>-8697.4370594299398</v>
      </c>
      <c r="E28" s="35" t="e">
        <f>B28-#REF!</f>
        <v>#REF!</v>
      </c>
      <c r="F28" s="40" t="e">
        <f>B28-#REF!</f>
        <v>#REF!</v>
      </c>
    </row>
    <row r="29" spans="1:6" ht="16.5" hidden="1" thickBot="1" x14ac:dyDescent="0.3">
      <c r="B29" s="45">
        <v>706438.34304553003</v>
      </c>
      <c r="C29" s="45">
        <v>701374.19637168001</v>
      </c>
      <c r="D29" s="40">
        <f t="shared" si="1"/>
        <v>5064.1466738500167</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2026-09-30T04:45:31Z</dcterms:created>
  <dcterms:modified xsi:type="dcterms:W3CDTF">2026-09-30T04:49:04Z</dcterms:modified>
</cp:coreProperties>
</file>