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Monetary Division\0.Daily Working\Daily Balance Sheet\Published Balance Sheet\Balance Sheet 2083.84\3. Ashwin\"/>
    </mc:Choice>
  </mc:AlternateContent>
  <xr:revisionPtr revIDLastSave="0" documentId="8_{026AD6B9-18F1-4A70-BF15-A943B7333ADC}" xr6:coauthVersionLast="47" xr6:coauthVersionMax="47" xr10:uidLastSave="{00000000-0000-0000-0000-000000000000}"/>
  <bookViews>
    <workbookView xWindow="-120" yWindow="-120" windowWidth="29040" windowHeight="15720" xr2:uid="{3F0E9A43-0130-45DD-BED7-530A493D549E}"/>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<sst xmlns="http://schemas.openxmlformats.org/spreadsheetml/2006/main" count="62" uniqueCount="49">
  <si>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</si>
  <si>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</si>
  <si>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</si>
  <si>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</si>
  <si>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Ashwin 21 2083</t>
  </si>
  <si>
    <t>Ashwin 20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</si>
  <si>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</si>
  <si>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</si>
  <si>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</si>
  <si>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</si>
  <si>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</si>
  <si>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</si>
  <si>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</si>
  <si>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</si>
  <si>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</si>
  <si>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</si>
  <si>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</si>
  <si>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</si>
  <si>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</si>
  <si>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</si>
  <si>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</si>
  <si>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</si>
  <si>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</si>
  <si>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</si>
  <si>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</si>
  <si>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</si>
  <si>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</si>
  <si>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</si>
  <si>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</si>
  <si>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</si>
  <si>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</si>
  <si>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</si>
  <si>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</si>
  <si>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</si>
  <si>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</si>
  <si>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</si>
  <si>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</si>
  <si>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</si>
  <si>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</si>
  <si>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</si>
  <si>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</si>
  <si>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</si>
  <si>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</si>
  <si>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</si>
  <si>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</si>
  <si>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</si>
  <si>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</si>
  <si>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</si>
  <si>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21 2083(October 07,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</si>
</sst>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AE49763E-41BB-4728-B6CD-09A428C25E5B}"/>
    <cellStyle name="Currency 2" xfId="4" xr:uid="{AC20B0A7-BEE0-4F2B-9096-2B94ADE6AC6B}"/>
    <cellStyle name="Normal" xfId="0" builtinId="0"/>
    <cellStyle name="Normal 2" xfId="2" xr:uid="{3CA7FE28-C067-4F64-A680-C30966E8692E}"/>
    <cellStyle name="Normal 29 3 2" xfId="3" xr:uid="{6F0FDF30-516D-4059-A7DF-22F6AD1329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00D11C2-2967-46A1-BF35-F3FE9F73940B}"/>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FAE67-CF8F-4BC1-A0DF-87BF7ABBC2A2}">
  <dimension ref="A1:F40"/>
  <sheetViews>
    <sheetView tabSelected="1" zoomScale="90" zoomScaleNormal="90" workbookViewId="0">
      <selection activeCell="A3" sqref="A3:F3"/>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46302</v>
      </c>
      <c r="C6" s="10">
        <v>46301</v>
      </c>
      <c r="D6" s="11" t="s">
        <v>7</v>
      </c>
      <c r="E6" s="11" t="s">
        <v>8</v>
      </c>
      <c r="F6" s="11" t="s">
        <v>9</v>
      </c>
    </row>
    <row r="7" spans="1:6" ht="16.5" thickBot="1" x14ac:dyDescent="0.3">
      <c r="A7" s="12" t="s">
        <v>10</v>
      </c>
      <c r="B7" s="13">
        <v>2254755.7902103001</v>
      </c>
      <c r="C7" s="13">
        <v>2233436.8361177398</v>
      </c>
      <c r="D7" s="14">
        <v>21318.954092560336</v>
      </c>
      <c r="E7" s="14">
        <v>55832.362778749783</v>
      </c>
      <c r="F7" s="14">
        <v>11253.452543360181</v>
      </c>
    </row>
    <row r="8" spans="1:6" ht="15.75" x14ac:dyDescent="0.25">
      <c r="A8" s="15" t="s">
        <v>11</v>
      </c>
      <c r="B8" s="16">
        <v>3923049.6152178901</v>
      </c>
      <c r="C8" s="16">
        <v>3929195.7049444597</v>
      </c>
      <c r="D8" s="17">
        <v>-6146.0897265695967</v>
      </c>
      <c r="E8" s="17">
        <v>68831.764098679647</v>
      </c>
      <c r="F8" s="17">
        <v>238319.23013521032</v>
      </c>
    </row>
    <row r="9" spans="1:6" ht="15.75" x14ac:dyDescent="0.25">
      <c r="A9" s="18" t="s">
        <v>12</v>
      </c>
      <c r="B9" s="19">
        <v>45592.527577159999</v>
      </c>
      <c r="C9" s="19">
        <v>45575.049081800003</v>
      </c>
      <c r="D9" s="20">
        <v>17.478495359995577</v>
      </c>
      <c r="E9" s="17">
        <v>-336.91771985000378</v>
      </c>
      <c r="F9" s="17">
        <v>-65.427929750003386</v>
      </c>
    </row>
    <row r="10" spans="1:6" ht="15.75" x14ac:dyDescent="0.25">
      <c r="A10" s="15" t="s">
        <v>13</v>
      </c>
      <c r="B10" s="16">
        <v>-302193.82500759</v>
      </c>
      <c r="C10" s="16">
        <v>-308558.86882671999</v>
      </c>
      <c r="D10" s="17">
        <v>6365.0438191299909</v>
      </c>
      <c r="E10" s="17">
        <v>-11999.401319930039</v>
      </c>
      <c r="F10" s="17">
        <v>-138365.77759185</v>
      </c>
    </row>
    <row r="11" spans="1:6" ht="15.75" x14ac:dyDescent="0.25">
      <c r="A11" s="18" t="s">
        <v>14</v>
      </c>
      <c r="B11" s="19">
        <v>313675.01602606999</v>
      </c>
      <c r="C11" s="19">
        <v>320040.05984520004</v>
      </c>
      <c r="D11" s="21">
        <v>-6365.0438191300491</v>
      </c>
      <c r="E11" s="17">
        <v>11999.401319929981</v>
      </c>
      <c r="F11" s="17">
        <v>138365.77759185</v>
      </c>
    </row>
    <row r="12" spans="1:6" ht="15.75" x14ac:dyDescent="0.25">
      <c r="A12" s="22" t="s">
        <v>15</v>
      </c>
      <c r="B12" s="16">
        <v>-1366100</v>
      </c>
      <c r="C12" s="16">
        <v>-1387200</v>
      </c>
      <c r="D12" s="17">
        <v>21100</v>
      </c>
      <c r="E12" s="17">
        <v>-1000</v>
      </c>
      <c r="F12" s="17">
        <v>-88700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-938500</v>
      </c>
      <c r="C17" s="19">
        <v>-948500</v>
      </c>
      <c r="D17" s="21">
        <v>10000</v>
      </c>
      <c r="E17" s="17">
        <v>-37900</v>
      </c>
      <c r="F17" s="17">
        <v>-182850</v>
      </c>
    </row>
    <row r="18" spans="1:6" ht="15.75" x14ac:dyDescent="0.25">
      <c r="A18" s="23" t="s">
        <v>21</v>
      </c>
      <c r="B18" s="19">
        <v>-27600</v>
      </c>
      <c r="C18" s="19">
        <v>-38700</v>
      </c>
      <c r="D18" s="21">
        <v>11100</v>
      </c>
      <c r="E18" s="17">
        <v>36900</v>
      </c>
      <c r="F18" s="17">
        <v>94150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2254755.7902105404</v>
      </c>
      <c r="C21" s="13">
        <v>2233436.8361180099</v>
      </c>
      <c r="D21" s="14">
        <v>21318.954092530534</v>
      </c>
      <c r="E21" s="14">
        <v>55832.362778660841</v>
      </c>
      <c r="F21" s="14">
        <v>11253.452543370426</v>
      </c>
    </row>
    <row r="22" spans="1:6" ht="15.75" x14ac:dyDescent="0.25">
      <c r="A22" s="22" t="s">
        <v>25</v>
      </c>
      <c r="B22" s="16">
        <v>350141.07042437</v>
      </c>
      <c r="C22" s="16">
        <v>335289.16668445995</v>
      </c>
      <c r="D22" s="24">
        <v>14851.903739910049</v>
      </c>
      <c r="E22" s="17">
        <v>13556.869749720034</v>
      </c>
      <c r="F22" s="17">
        <v>-50164.854667119973</v>
      </c>
    </row>
    <row r="23" spans="1:6" ht="15.75" x14ac:dyDescent="0.25">
      <c r="A23" s="22" t="s">
        <v>26</v>
      </c>
      <c r="B23" s="16">
        <v>830385.76712900004</v>
      </c>
      <c r="C23" s="16">
        <v>824501.91257300007</v>
      </c>
      <c r="D23" s="24">
        <v>5883.8545559999766</v>
      </c>
      <c r="E23" s="17">
        <v>36383.485829000012</v>
      </c>
      <c r="F23" s="17">
        <v>28758.994638000033</v>
      </c>
    </row>
    <row r="24" spans="1:6" ht="15.75" x14ac:dyDescent="0.25">
      <c r="A24" s="22" t="s">
        <v>27</v>
      </c>
      <c r="B24" s="16">
        <v>17191.048983910001</v>
      </c>
      <c r="C24" s="16">
        <v>17203.237247639998</v>
      </c>
      <c r="D24" s="24">
        <v>-12.188263729996834</v>
      </c>
      <c r="E24" s="17">
        <v>-13687.548027469998</v>
      </c>
      <c r="F24" s="17">
        <v>-17065.84073924</v>
      </c>
    </row>
    <row r="25" spans="1:6" ht="16.5" thickBot="1" x14ac:dyDescent="0.3">
      <c r="A25" s="22" t="s">
        <v>28</v>
      </c>
      <c r="B25" s="16">
        <v>1057037.9036732602</v>
      </c>
      <c r="C25" s="16">
        <v>1056442.5196129098</v>
      </c>
      <c r="D25" s="25">
        <v>595.38406035047956</v>
      </c>
      <c r="E25" s="17">
        <v>19579.555227410397</v>
      </c>
      <c r="F25" s="17">
        <v>49725.153311730362</v>
      </c>
    </row>
    <row r="26" spans="1:6" ht="16.5" thickBot="1" x14ac:dyDescent="0.3">
      <c r="A26" s="12" t="s">
        <v>29</v>
      </c>
      <c r="B26" s="26">
        <v>1197717.8865372799</v>
      </c>
      <c r="C26" s="26">
        <v>1176994.3165051001</v>
      </c>
      <c r="D26" s="14">
        <v>20723.570032179821</v>
      </c>
      <c r="E26" s="14">
        <v>36252.807551250095</v>
      </c>
      <c r="F26" s="14">
        <v>-38471.70076836017</v>
      </c>
    </row>
    <row r="27" spans="1:6" ht="16.5" thickBot="1" x14ac:dyDescent="0.3">
      <c r="A27" s="27" t="s">
        <v>30</v>
      </c>
      <c r="B27" s="26">
        <v>292873.58407506126</v>
      </c>
      <c r="C27" s="26">
        <v>292873.58407506126</v>
      </c>
      <c r="D27" s="28">
        <v>0</v>
      </c>
      <c r="E27" s="14">
        <v>3132.0304164371337</v>
      </c>
      <c r="F27" s="14">
        <v>13174.358908351569</v>
      </c>
    </row>
    <row r="28" spans="1:6" ht="16.5" thickBot="1" x14ac:dyDescent="0.3">
      <c r="A28" s="27" t="s">
        <v>31</v>
      </c>
      <c r="B28" s="29">
        <v>57267.486349308747</v>
      </c>
      <c r="C28" s="29">
        <v>42415.582609398698</v>
      </c>
      <c r="D28" s="14">
        <v>14851.903739910049</v>
      </c>
      <c r="E28" s="14">
        <v>10424.8393332829</v>
      </c>
      <c r="F28" s="14">
        <v>-63339.213575471542</v>
      </c>
    </row>
    <row r="29" spans="1:6" ht="16.5" thickBot="1" x14ac:dyDescent="0.3">
      <c r="A29" s="30" t="s">
        <v>32</v>
      </c>
      <c r="B29" s="29">
        <v>711815.24856951006</v>
      </c>
      <c r="C29" s="29">
        <v>710350.21225065994</v>
      </c>
      <c r="D29" s="14">
        <v>1465.0363188501215</v>
      </c>
      <c r="E29" s="14">
        <v>3748.312981850002</v>
      </c>
      <c r="F29" s="14">
        <v>7466.9935224300716</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3AD7-57DA-4C79-B293-5112D05CE9E7}">
  <dimension ref="A1:F34"/>
  <sheetViews>
    <sheetView zoomScale="90" zoomScaleNormal="90" workbookViewId="0">
      <selection activeCell="A3" sqref="A3:F3"/>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Ashwin 21 2083(October 07,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46302</v>
      </c>
      <c r="C6" s="10">
        <v>46301</v>
      </c>
    </row>
    <row r="7" spans="1:6" ht="63.75" thickBot="1" x14ac:dyDescent="0.3">
      <c r="A7" s="37" t="s">
        <v>39</v>
      </c>
      <c r="B7" s="39">
        <v>2254755.7902103001</v>
      </c>
      <c r="C7" s="39">
        <v>2233436.8361177398</v>
      </c>
      <c r="D7" s="40">
        <f t="shared" ref="D7:D12" si="0">B7-C7</f>
        <v>21318.954092560336</v>
      </c>
      <c r="E7" s="40" t="e">
        <f>B7-#REF!</f>
        <v>#REF!</v>
      </c>
      <c r="F7" s="40" t="e">
        <f>B7-#REF!</f>
        <v>#REF!</v>
      </c>
    </row>
    <row r="8" spans="1:6" ht="15.75" x14ac:dyDescent="0.25">
      <c r="A8" s="15" t="s">
        <v>40</v>
      </c>
      <c r="B8" s="41">
        <v>3923049.6152178901</v>
      </c>
      <c r="C8" s="41">
        <v>3929195.7049444597</v>
      </c>
      <c r="D8" s="40">
        <f>B8-C8</f>
        <v>-6146.0897265695967</v>
      </c>
      <c r="E8" s="40" t="e">
        <f>B8-#REF!</f>
        <v>#REF!</v>
      </c>
      <c r="F8" s="40" t="e">
        <f>B8-#REF!</f>
        <v>#REF!</v>
      </c>
    </row>
    <row r="9" spans="1:6" ht="15.75" x14ac:dyDescent="0.25">
      <c r="A9" s="37" t="s">
        <v>41</v>
      </c>
      <c r="B9" s="42">
        <v>45592.527577159999</v>
      </c>
      <c r="C9" s="42">
        <v>45575.049081800003</v>
      </c>
      <c r="D9" s="40">
        <f>B9-C9</f>
        <v>17.478495359995577</v>
      </c>
      <c r="E9" s="35" t="e">
        <f>B9-#REF!</f>
        <v>#REF!</v>
      </c>
      <c r="F9" s="35" t="e">
        <f>B9-#REF!</f>
        <v>#REF!</v>
      </c>
    </row>
    <row r="10" spans="1:6" ht="15.75" x14ac:dyDescent="0.25">
      <c r="A10" s="15" t="s">
        <v>42</v>
      </c>
      <c r="B10" s="41">
        <v>-302193.82500759</v>
      </c>
      <c r="C10" s="41">
        <v>-308558.86882671999</v>
      </c>
      <c r="D10" s="35">
        <f t="shared" si="0"/>
        <v>6365.0438191299909</v>
      </c>
      <c r="E10" s="35" t="e">
        <f>B10-#REF!</f>
        <v>#REF!</v>
      </c>
      <c r="F10" s="35" t="e">
        <f>B10-#REF!</f>
        <v>#REF!</v>
      </c>
    </row>
    <row r="11" spans="1:6" ht="31.5" x14ac:dyDescent="0.25">
      <c r="A11" s="37" t="s">
        <v>43</v>
      </c>
      <c r="B11" s="42">
        <v>313675.01602606999</v>
      </c>
      <c r="C11" s="42">
        <v>320040.05984520004</v>
      </c>
      <c r="D11" s="35">
        <f t="shared" si="0"/>
        <v>-6365.0438191300491</v>
      </c>
      <c r="E11" s="35" t="e">
        <f>B11-#REF!</f>
        <v>#REF!</v>
      </c>
      <c r="F11" s="35" t="e">
        <f>B11-#REF!</f>
        <v>#REF!</v>
      </c>
    </row>
    <row r="12" spans="1:6" ht="15.75" x14ac:dyDescent="0.25">
      <c r="A12" s="15" t="s">
        <v>44</v>
      </c>
      <c r="B12" s="16">
        <v>-1366100</v>
      </c>
      <c r="C12" s="16">
        <v>-1387200</v>
      </c>
      <c r="D12" s="35">
        <f t="shared" si="0"/>
        <v>21100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-938500</v>
      </c>
      <c r="C17" s="42">
        <v>-948500</v>
      </c>
      <c r="D17" s="35">
        <f>B17-C17</f>
        <v>10000</v>
      </c>
      <c r="E17" s="35" t="e">
        <f>B17-#REF!</f>
        <v>#REF!</v>
      </c>
      <c r="F17" s="35" t="e">
        <f>B17-#REF!</f>
        <v>#REF!</v>
      </c>
    </row>
    <row r="18" spans="1:6" ht="15.75" x14ac:dyDescent="0.25">
      <c r="A18" s="23" t="s">
        <v>21</v>
      </c>
      <c r="B18" s="42">
        <v>-27600</v>
      </c>
      <c r="C18" s="42">
        <v>-38700</v>
      </c>
      <c r="D18" s="35">
        <f>B18-C18</f>
        <v>11100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2254755.7902105404</v>
      </c>
      <c r="C21" s="43">
        <v>2233436.8361180099</v>
      </c>
      <c r="D21" s="40">
        <f t="shared" ref="D21:D29" si="1">B21-C21</f>
        <v>21318.954092530534</v>
      </c>
      <c r="E21" s="35" t="e">
        <f>B21-#REF!</f>
        <v>#REF!</v>
      </c>
      <c r="F21" s="35" t="e">
        <f>B21-#REF!</f>
        <v>#REF!</v>
      </c>
    </row>
    <row r="22" spans="1:6" ht="31.5" x14ac:dyDescent="0.25">
      <c r="A22" s="37" t="s">
        <v>45</v>
      </c>
      <c r="B22" s="41">
        <v>350141.07042437</v>
      </c>
      <c r="C22" s="41">
        <v>335289.16668445995</v>
      </c>
      <c r="D22" s="35">
        <f t="shared" si="1"/>
        <v>14851.903739910049</v>
      </c>
      <c r="E22" s="35" t="e">
        <f>B22-#REF!</f>
        <v>#REF!</v>
      </c>
      <c r="F22" s="35" t="e">
        <f>B22-#REF!</f>
        <v>#REF!</v>
      </c>
    </row>
    <row r="23" spans="1:6" ht="15.75" x14ac:dyDescent="0.25">
      <c r="A23" s="15" t="s">
        <v>32</v>
      </c>
      <c r="B23" s="41">
        <v>830385.76712900004</v>
      </c>
      <c r="C23" s="41">
        <v>824501.91257300007</v>
      </c>
      <c r="D23" s="35">
        <f t="shared" si="1"/>
        <v>5883.8545559999766</v>
      </c>
      <c r="E23" s="35" t="e">
        <f>B23-#REF!</f>
        <v>#REF!</v>
      </c>
      <c r="F23" s="35" t="e">
        <f>B23-#REF!</f>
        <v>#REF!</v>
      </c>
    </row>
    <row r="24" spans="1:6" ht="31.5" x14ac:dyDescent="0.25">
      <c r="A24" s="37" t="s">
        <v>46</v>
      </c>
      <c r="B24" s="41">
        <v>17191.048983910001</v>
      </c>
      <c r="C24" s="41">
        <v>17203.237247639998</v>
      </c>
      <c r="D24" s="35">
        <f t="shared" si="1"/>
        <v>-12.188263729996834</v>
      </c>
      <c r="E24" s="35" t="e">
        <f>B24-#REF!</f>
        <v>#REF!</v>
      </c>
      <c r="F24" s="35" t="e">
        <f>B24-#REF!</f>
        <v>#REF!</v>
      </c>
    </row>
    <row r="25" spans="1:6" ht="45" x14ac:dyDescent="0.25">
      <c r="A25" s="44" t="s">
        <v>47</v>
      </c>
      <c r="B25" s="41">
        <v>1057037.9036732602</v>
      </c>
      <c r="C25" s="41">
        <v>1056442.5196129098</v>
      </c>
      <c r="D25" s="35">
        <f t="shared" si="1"/>
        <v>595.38406035047956</v>
      </c>
      <c r="E25" s="35" t="e">
        <f>B25-#REF!</f>
        <v>#REF!</v>
      </c>
      <c r="F25" s="35" t="e">
        <f>B25-#REF!</f>
        <v>#REF!</v>
      </c>
    </row>
    <row r="26" spans="1:6" ht="16.5" hidden="1" thickBot="1" x14ac:dyDescent="0.3">
      <c r="B26" s="43">
        <v>1197717.8865372799</v>
      </c>
      <c r="C26" s="43">
        <v>1176994.3165051001</v>
      </c>
      <c r="D26" s="35">
        <f t="shared" si="1"/>
        <v>20723.570032179821</v>
      </c>
      <c r="E26" s="35" t="e">
        <f>B26-#REF!</f>
        <v>#REF!</v>
      </c>
      <c r="F26" s="35" t="e">
        <f>B26-#REF!</f>
        <v>#REF!</v>
      </c>
    </row>
    <row r="27" spans="1:6" ht="16.5" hidden="1" thickBot="1" x14ac:dyDescent="0.3">
      <c r="B27" s="45">
        <v>292873.58407506126</v>
      </c>
      <c r="C27" s="45">
        <v>292873.58407506126</v>
      </c>
      <c r="D27" s="35">
        <f t="shared" si="1"/>
        <v>0</v>
      </c>
      <c r="E27" s="35" t="e">
        <f>B27-#REF!</f>
        <v>#REF!</v>
      </c>
      <c r="F27" s="35" t="e">
        <f>B27-#REF!</f>
        <v>#REF!</v>
      </c>
    </row>
    <row r="28" spans="1:6" ht="16.5" hidden="1" thickBot="1" x14ac:dyDescent="0.3">
      <c r="B28" s="45">
        <v>57267.486349308747</v>
      </c>
      <c r="C28" s="45">
        <v>42415.582609398698</v>
      </c>
      <c r="D28" s="40">
        <f t="shared" si="1"/>
        <v>14851.903739910049</v>
      </c>
      <c r="E28" s="35" t="e">
        <f>B28-#REF!</f>
        <v>#REF!</v>
      </c>
      <c r="F28" s="40" t="e">
        <f>B28-#REF!</f>
        <v>#REF!</v>
      </c>
    </row>
    <row r="29" spans="1:6" ht="16.5" hidden="1" thickBot="1" x14ac:dyDescent="0.3">
      <c r="B29" s="45">
        <v>711815.24856951006</v>
      </c>
      <c r="C29" s="45">
        <v>710350.21225065994</v>
      </c>
      <c r="D29" s="40">
        <f t="shared" si="1"/>
        <v>1465.0363188501215</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2026-10-08T06:06:19Z</dcterms:created>
  <dcterms:modified xsi:type="dcterms:W3CDTF">2026-10-08T06:07:16Z</dcterms:modified>
</cp:coreProperties>
</file>