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MS" sheetId="2" r:id="rId2"/>
    <sheet name="MAC" sheetId="3" r:id="rId3"/>
    <sheet name="A&amp;L of CB" sheetId="4" r:id="rId4"/>
    <sheet name="Int" sheetId="5" r:id="rId5"/>
    <sheet name="Share Market Indicator" sheetId="6" r:id="rId6"/>
    <sheet name="CPI_New" sheetId="7" r:id="rId7"/>
    <sheet name="WPI" sheetId="8" r:id="rId8"/>
    <sheet name="NSWI" sheetId="9" r:id="rId9"/>
    <sheet name="GBO" sheetId="10" r:id="rId10"/>
    <sheet name="Revenue" sheetId="11" r:id="rId11"/>
    <sheet name="ODD" sheetId="12" r:id="rId12"/>
    <sheet name="Direction" sheetId="13" r:id="rId13"/>
    <sheet name="X-India" sheetId="14" r:id="rId14"/>
    <sheet name="X-Other" sheetId="15" r:id="rId15"/>
    <sheet name="M-India" sheetId="16" r:id="rId16"/>
    <sheet name="M-Other" sheetId="17" r:id="rId17"/>
    <sheet name="BOP" sheetId="18" r:id="rId18"/>
    <sheet name="ReserveRs" sheetId="19" r:id="rId19"/>
    <sheet name="Ex Rate" sheetId="20" r:id="rId20"/>
  </sheets>
  <definedNames/>
  <calcPr fullCalcOnLoad="1"/>
</workbook>
</file>

<file path=xl/sharedStrings.xml><?xml version="1.0" encoding="utf-8"?>
<sst xmlns="http://schemas.openxmlformats.org/spreadsheetml/2006/main" count="2487" uniqueCount="1197">
  <si>
    <t>Annual Average</t>
  </si>
  <si>
    <t>2.0-5.25</t>
  </si>
  <si>
    <t>1.50-6.75</t>
  </si>
  <si>
    <t>1.75-6.75</t>
  </si>
  <si>
    <t>2.25-6.75</t>
  </si>
  <si>
    <t>Mid-Feb</t>
  </si>
  <si>
    <t>Feb-Jul</t>
  </si>
  <si>
    <t>Seven Months</t>
  </si>
  <si>
    <t>Mid-February</t>
  </si>
  <si>
    <t>2.75-6.75</t>
  </si>
  <si>
    <t>6.50-14.5</t>
  </si>
  <si>
    <t>NEPSE Float Index (Closing)***</t>
  </si>
  <si>
    <t>1.5-3.75</t>
  </si>
  <si>
    <t>9.5-12</t>
  </si>
  <si>
    <t>6.50-13.5</t>
  </si>
  <si>
    <t>2.0-6.50</t>
  </si>
  <si>
    <t>2.5-5.75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</si>
  <si>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</si>
  <si>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</si>
  <si>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</si>
  <si>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</si>
  <si>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</si>
  <si>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</si>
  <si>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</si>
  <si>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</si>
  <si>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</si>
  <si>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</si>
  <si>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</si>
  <si>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</si>
  <si>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</si>
  <si>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</si>
  <si>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</si>
  <si>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</si>
  <si>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</si>
  <si>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</si>
  <si>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</si>
  <si>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</si>
  <si>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</si>
  <si>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</si>
  <si>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</si>
  <si>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</si>
  <si>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</si>
  <si>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</si>
  <si>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</si>
  <si>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</si>
  <si>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</si>
  <si>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</si>
  <si>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</si>
  <si>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</si>
  <si>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</si>
  <si>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</si>
  <si>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</si>
  <si>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</si>
  <si>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</si>
  <si>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</si>
  <si>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</si>
  <si>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</si>
  <si>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</si>
  <si>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</si>
  <si>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</si>
  <si>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</si>
  <si>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</si>
  <si>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</si>
  <si>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</si>
  <si>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</si>
  <si>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</si>
  <si>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</si>
  <si>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</si>
  <si>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</si>
  <si>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</si>
  <si>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</si>
  <si>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</si>
  <si>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</si>
  <si>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</si>
  <si>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</si>
  <si>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</si>
  <si>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</si>
  <si>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</si>
  <si>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</si>
  <si>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</si>
  <si>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</si>
  <si>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</si>
  <si>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</si>
  <si>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</si>
  <si>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</si>
  <si>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</si>
  <si>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</si>
  <si>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</si>
  <si>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</si>
  <si>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</si>
  <si>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</si>
  <si>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</si>
  <si>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</si>
  <si>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</si>
  <si>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</si>
  <si>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</si>
  <si>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</si>
  <si>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</si>
  <si>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</si>
  <si>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</si>
  <si>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</si>
  <si>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</si>
  <si>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</si>
  <si>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</si>
  <si>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</si>
  <si>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</si>
  <si>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</si>
  <si>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</si>
  <si>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</si>
  <si>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</si>
  <si>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</si>
  <si>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</si>
  <si>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</si>
  <si>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</si>
  <si>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</si>
  <si>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</si>
  <si>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</si>
  <si>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</si>
  <si>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</si>
  <si>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</si>
  <si>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</si>
  <si>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</si>
  <si>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</si>
  <si>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</si>
  <si>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</si>
  <si>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</si>
  <si>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</si>
  <si>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</si>
  <si>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</si>
  <si>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</si>
  <si>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</si>
  <si>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</si>
  <si>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</si>
  <si>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</si>
  <si>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</si>
  <si>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</si>
  <si>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</si>
  <si>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</si>
  <si>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</si>
  <si>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Total Domestic Deposits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</si>
  <si>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</si>
  <si>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</si>
  <si>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</si>
  <si>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</si>
  <si>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</si>
  <si>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</si>
  <si>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</si>
  <si>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</si>
  <si>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</si>
  <si>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</si>
  <si>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</si>
  <si>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</si>
  <si>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</si>
  <si>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</si>
  <si>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</si>
  <si>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</si>
  <si>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</si>
  <si>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</si>
  <si>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</si>
  <si>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</si>
  <si>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</si>
  <si>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</si>
  <si>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</si>
  <si>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</si>
  <si>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</si>
  <si>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</si>
  <si>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</si>
  <si>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</si>
  <si>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</si>
  <si>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</si>
  <si>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</si>
  <si>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</si>
  <si>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</si>
  <si>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</si>
  <si>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</si>
  <si>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</si>
  <si>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</si>
  <si>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</si>
  <si>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</si>
  <si>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</si>
  <si>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</si>
  <si>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</si>
  <si>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</si>
  <si>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</si>
  <si>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</si>
  <si>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</si>
  <si>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</si>
  <si>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</si>
  <si>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</si>
  <si>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</si>
  <si>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</si>
  <si>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</si>
  <si>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</si>
  <si>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</si>
  <si>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</si>
  <si>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</si>
  <si>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</si>
  <si>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</si>
  <si>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</si>
  <si>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</si>
  <si>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2009                        Aug</t>
  </si>
  <si>
    <t>Sep</t>
  </si>
  <si>
    <t>6.0-9.5</t>
  </si>
  <si>
    <t>5.0-12.0</t>
  </si>
  <si>
    <t>6.5.0-12.5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</si>
  <si>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</si>
  <si>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</si>
  <si>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</si>
  <si>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</si>
  <si>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</si>
  <si>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</si>
  <si>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</si>
  <si>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</si>
  <si>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</si>
  <si>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</si>
  <si>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</si>
  <si>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</si>
  <si>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</si>
  <si>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</si>
  <si>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</si>
  <si>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0.5  </t>
  </si>
  <si>
    <t>-0.3  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</si>
  <si>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</si>
  <si>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</si>
  <si>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</si>
  <si>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</si>
  <si>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</si>
  <si>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</si>
  <si>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</si>
  <si>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</si>
  <si>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</si>
  <si>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</si>
  <si>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</si>
  <si>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</si>
  <si>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</si>
  <si>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</si>
  <si>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</si>
  <si>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</si>
  <si>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</si>
  <si>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</si>
  <si>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</si>
  <si>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</si>
  <si>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</si>
  <si>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</si>
  <si>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</si>
  <si>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</si>
  <si>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LIBOR+.25</t>
  </si>
  <si>
    <t>Standing Liquidity Facility (SLF) Penal Rate#</t>
  </si>
  <si>
    <t>2.0-6.75</t>
  </si>
  <si>
    <t>9.5-12.0</t>
  </si>
  <si>
    <t>7 Months</t>
  </si>
  <si>
    <t>During 7 Months</t>
  </si>
  <si>
    <t>Mid-Jul To Mid-Feb</t>
  </si>
  <si>
    <t>Feb-Feb</t>
  </si>
  <si>
    <t xml:space="preserve">Monthly Turnover                      </t>
  </si>
  <si>
    <t xml:space="preserve"> (Rs. in million)</t>
  </si>
  <si>
    <t>Amount (Rs. in million)</t>
  </si>
  <si>
    <t>151.6  </t>
  </si>
  <si>
    <t>181.6  </t>
  </si>
  <si>
    <t>193.0  </t>
  </si>
  <si>
    <t>235.9  </t>
  </si>
  <si>
    <t>181.8  </t>
  </si>
  <si>
    <t>10.5  </t>
  </si>
  <si>
    <t>1.0  </t>
  </si>
  <si>
    <t>169.7  </t>
  </si>
  <si>
    <t>219.6  </t>
  </si>
  <si>
    <t>132.9  </t>
  </si>
  <si>
    <t>215.6  </t>
  </si>
  <si>
    <t>167.2  </t>
  </si>
  <si>
    <t>191.3  </t>
  </si>
  <si>
    <t>129.8  </t>
  </si>
  <si>
    <t>123.9  </t>
  </si>
  <si>
    <t>134.7  </t>
  </si>
  <si>
    <t>4.7  </t>
  </si>
  <si>
    <t>138.5  </t>
  </si>
  <si>
    <t>118.4  </t>
  </si>
  <si>
    <t>130.0  </t>
  </si>
  <si>
    <t>160.6  </t>
  </si>
  <si>
    <t>-0.9  </t>
  </si>
  <si>
    <t>158.5  </t>
  </si>
  <si>
    <t>190.5  </t>
  </si>
  <si>
    <t>136.2  </t>
  </si>
  <si>
    <t>131.6  </t>
  </si>
  <si>
    <t>178.3  </t>
  </si>
  <si>
    <t>122.4  </t>
  </si>
  <si>
    <t>124.7  </t>
  </si>
  <si>
    <t>156.1  </t>
  </si>
  <si>
    <t>176.7  </t>
  </si>
  <si>
    <t>130.9  </t>
  </si>
  <si>
    <t>Nov/Dec</t>
  </si>
  <si>
    <t xml:space="preserve">   Foreign Grants</t>
  </si>
  <si>
    <t>5.0-9.0</t>
  </si>
  <si>
    <t>6.0-10.0</t>
  </si>
  <si>
    <t>1.5-5.75</t>
  </si>
  <si>
    <t>1.50-6.5</t>
  </si>
  <si>
    <t>1/</t>
  </si>
  <si>
    <t>2/</t>
  </si>
  <si>
    <t xml:space="preserve">p=provisional, e = estimates </t>
  </si>
  <si>
    <t>p=provisional, e=estimates</t>
  </si>
  <si>
    <t>p= provisional</t>
  </si>
  <si>
    <t xml:space="preserve"> +     Based on the data reported by 8 NRB offices, 50 out of total 65 branches of Rastriya Banijya Bank, 34 out of total 43 branches of Nepal Bank Ltd, 5  branches of Everest Bank Limited and 1 branch each of Nepal Bangladesh Bank Limited and Global Bank Limited conducting government transactions.</t>
  </si>
  <si>
    <r>
      <t>2010/11</t>
    </r>
    <r>
      <rPr>
        <b/>
        <vertAlign val="super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</t>
    </r>
  </si>
  <si>
    <t xml:space="preserve">r=revised, p= provisional   </t>
  </si>
  <si>
    <t>r=revised, p=provisional</t>
  </si>
  <si>
    <t>p=provisional</t>
  </si>
  <si>
    <t>Period-end Buying Rate (NPR/USD)</t>
  </si>
  <si>
    <t>Sources: Nepal Rastra Bank and Commercial Banks' estimated.</t>
  </si>
  <si>
    <t>Exchange Rate of US Dollar (NPR/USD)</t>
  </si>
  <si>
    <t>2.0-7.5</t>
  </si>
  <si>
    <t>1.50-6.0</t>
  </si>
  <si>
    <t>1.75-7.0</t>
  </si>
  <si>
    <t>2.5-9.0</t>
  </si>
  <si>
    <t>2.75-9.5</t>
  </si>
  <si>
    <t>6.5.0-11.0</t>
  </si>
  <si>
    <t>Percent</t>
  </si>
  <si>
    <t>Number of Scrips Traded</t>
  </si>
  <si>
    <t>2.75-8.75</t>
  </si>
  <si>
    <t>8.25-13.50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</si>
  <si>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</si>
  <si>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</si>
  <si>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</si>
  <si>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</si>
  <si>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</si>
  <si>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</si>
  <si>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</si>
  <si>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</si>
  <si>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</si>
  <si>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</si>
  <si>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</si>
  <si>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</si>
  <si>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</si>
  <si>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</si>
  <si>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</si>
  <si>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</si>
  <si>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</si>
  <si>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</si>
  <si>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</si>
  <si>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</si>
  <si>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</si>
  <si>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</si>
  <si>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</si>
  <si>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>2. Borrowings from Nepal Rastra Bank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</si>
  <si>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</si>
  <si>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</si>
  <si>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</si>
  <si>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</si>
  <si>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</si>
  <si>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</si>
  <si>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</si>
  <si>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</si>
  <si>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</si>
  <si>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</si>
  <si>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</si>
  <si>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</si>
  <si>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</si>
  <si>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</si>
  <si>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</si>
  <si>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</si>
  <si>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</si>
  <si>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National Urban Consumer Price Index (New Series)</t>
  </si>
  <si>
    <t>52.74  </t>
  </si>
  <si>
    <t>Other Items, net</t>
  </si>
  <si>
    <t>1. Total Deposits</t>
  </si>
  <si>
    <t xml:space="preserve">   1.1. Demand Deposits</t>
  </si>
  <si>
    <t>Jul  (p)</t>
  </si>
  <si>
    <t>percent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</si>
  <si>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</si>
  <si>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</si>
  <si>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</si>
  <si>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</si>
  <si>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</si>
  <si>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</si>
  <si>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</si>
  <si>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</si>
  <si>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</si>
  <si>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</si>
  <si>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</si>
  <si>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</si>
  <si>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</si>
  <si>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</si>
  <si>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</si>
  <si>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</si>
  <si>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</si>
  <si>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</si>
  <si>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>179.5  </t>
  </si>
  <si>
    <t>0.9  </t>
  </si>
  <si>
    <t>175.3  </t>
  </si>
  <si>
    <t>142.6  </t>
  </si>
  <si>
    <t>167.3  </t>
  </si>
  <si>
    <t>183.5  </t>
  </si>
  <si>
    <t>138.0  </t>
  </si>
  <si>
    <t>122.2  </t>
  </si>
  <si>
    <t>0.3  </t>
  </si>
  <si>
    <t>90.5  </t>
  </si>
  <si>
    <t>Import of Major Commodities from India</t>
  </si>
  <si>
    <t>Import of Major Commodities from Other Countries</t>
  </si>
  <si>
    <t>Number of Shares ('000)</t>
  </si>
  <si>
    <t>Amount (Rs. million)</t>
  </si>
  <si>
    <t xml:space="preserve"> (2005/06=100) 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</si>
  <si>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</si>
  <si>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</si>
  <si>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</si>
  <si>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</si>
  <si>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</si>
  <si>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</si>
  <si>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</si>
  <si>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Foreign Deposits</t>
  </si>
  <si>
    <t>Table 2</t>
  </si>
  <si>
    <t>Weight</t>
  </si>
  <si>
    <t>%</t>
  </si>
  <si>
    <t>Over 3</t>
  </si>
  <si>
    <t>Over 4</t>
  </si>
  <si>
    <t>Over 5</t>
  </si>
  <si>
    <t>Over 7</t>
  </si>
  <si>
    <t>Pulses</t>
  </si>
  <si>
    <t>150.7  </t>
  </si>
  <si>
    <t>151.1  </t>
  </si>
  <si>
    <t>192.2  </t>
  </si>
  <si>
    <t>163.5  </t>
  </si>
  <si>
    <t>143.0  </t>
  </si>
  <si>
    <t>-0.4  </t>
  </si>
  <si>
    <t>146.0  </t>
  </si>
  <si>
    <t>135.7  </t>
  </si>
  <si>
    <t>150.9  </t>
  </si>
  <si>
    <t>128.6  </t>
  </si>
  <si>
    <t>-0.2  </t>
  </si>
  <si>
    <t>136.0  </t>
  </si>
  <si>
    <t>124.3  </t>
  </si>
  <si>
    <t>117.8  </t>
  </si>
  <si>
    <t>122.3  </t>
  </si>
  <si>
    <t>1.4  </t>
  </si>
  <si>
    <t>145.2  </t>
  </si>
  <si>
    <t>124.0  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</si>
  <si>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</si>
  <si>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</si>
  <si>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</si>
  <si>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</si>
  <si>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</si>
  <si>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</si>
  <si>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</si>
  <si>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</si>
  <si>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</si>
  <si>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</si>
  <si>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</si>
  <si>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</si>
  <si>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</si>
  <si>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</si>
  <si>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</si>
  <si>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</si>
  <si>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</si>
  <si>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</si>
  <si>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</si>
  <si>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</si>
  <si>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</si>
  <si>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</si>
  <si>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</si>
  <si>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</si>
  <si>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</si>
  <si>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</si>
  <si>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</si>
  <si>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</si>
  <si>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</si>
  <si>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</si>
  <si>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</si>
  <si>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</si>
  <si>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</si>
  <si>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</si>
  <si>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</si>
  <si>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</si>
  <si>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</si>
  <si>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</si>
  <si>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–</t>
  </si>
  <si>
    <t xml:space="preserve"> Exports of Major Commodities to India</t>
  </si>
  <si>
    <t xml:space="preserve"> Exports of Major Commodities to Other Countries</t>
  </si>
  <si>
    <t>Table 8</t>
  </si>
  <si>
    <t>Table 9</t>
  </si>
  <si>
    <t>Nepal Rastra Bank</t>
  </si>
  <si>
    <t>National Wholesale Price Index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</si>
  <si>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</si>
  <si>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</si>
  <si>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</si>
  <si>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</si>
  <si>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</si>
  <si>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</si>
  <si>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</si>
  <si>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</si>
  <si>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</si>
  <si>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</si>
  <si>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</si>
  <si>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</si>
  <si>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</si>
  <si>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</si>
  <si>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</si>
  <si>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</si>
  <si>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</si>
  <si>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r>
      <t>2009/10</t>
    </r>
    <r>
      <rPr>
        <b/>
        <vertAlign val="superscript"/>
        <sz val="9"/>
        <rFont val="Times New Roman"/>
        <family val="1"/>
      </rPr>
      <t>R</t>
    </r>
  </si>
  <si>
    <r>
      <t>2009/10</t>
    </r>
    <r>
      <rPr>
        <b/>
        <vertAlign val="superscript"/>
        <sz val="10"/>
        <rFont val="Times New Roman"/>
        <family val="1"/>
      </rPr>
      <t>R</t>
    </r>
  </si>
  <si>
    <t xml:space="preserve">        Electric and Electronic Goods</t>
  </si>
  <si>
    <t>Source: http://www.nepalstock.com/reports/monthly.php</t>
  </si>
  <si>
    <t xml:space="preserve">        Drugs and Medicine</t>
  </si>
  <si>
    <t>R=Revised, P=provisional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</si>
  <si>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</si>
  <si>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</si>
  <si>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</si>
  <si>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</si>
  <si>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</si>
  <si>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</si>
  <si>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</si>
  <si>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</si>
  <si>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153.6  </t>
  </si>
  <si>
    <t>10.7  </t>
  </si>
  <si>
    <t>11.3  </t>
  </si>
  <si>
    <t>1.3  </t>
  </si>
  <si>
    <t>132.0  </t>
  </si>
  <si>
    <t>1.1  </t>
  </si>
  <si>
    <t>152.1  </t>
  </si>
  <si>
    <t>175.6  </t>
  </si>
  <si>
    <t>222.0  </t>
  </si>
  <si>
    <t>36.6  </t>
  </si>
  <si>
    <t>148.4  </t>
  </si>
  <si>
    <t>248.4  </t>
  </si>
  <si>
    <t>168.5  </t>
  </si>
  <si>
    <t>184.5  </t>
  </si>
  <si>
    <t>1.5  </t>
  </si>
  <si>
    <t>147.4  </t>
  </si>
  <si>
    <t>168.0  </t>
  </si>
  <si>
    <t>142.9  </t>
  </si>
  <si>
    <t>143.2  </t>
  </si>
  <si>
    <t>138.3  </t>
  </si>
  <si>
    <t>175.2  </t>
  </si>
  <si>
    <t>198.3  </t>
  </si>
  <si>
    <t>221.4  </t>
  </si>
  <si>
    <t>174.7  </t>
  </si>
  <si>
    <t>214.1  </t>
  </si>
  <si>
    <t>-0.7  </t>
  </si>
  <si>
    <t>164.0  </t>
  </si>
  <si>
    <t>139.0  </t>
  </si>
  <si>
    <t>137.6  </t>
  </si>
  <si>
    <t>4.6  </t>
  </si>
  <si>
    <t>115.1  </t>
  </si>
  <si>
    <t>123.5  </t>
  </si>
  <si>
    <t>135.4  </t>
  </si>
  <si>
    <t>121.2  </t>
  </si>
  <si>
    <t>2.9  </t>
  </si>
  <si>
    <t>135.8  </t>
  </si>
  <si>
    <t>89.7  </t>
  </si>
  <si>
    <t>-10.4  </t>
  </si>
  <si>
    <t>118.3  </t>
  </si>
  <si>
    <t>141.0  </t>
  </si>
  <si>
    <t>160.5  </t>
  </si>
  <si>
    <t>190.9  </t>
  </si>
  <si>
    <t>16.6  </t>
  </si>
  <si>
    <t>20.4  </t>
  </si>
  <si>
    <t>120.1  </t>
  </si>
  <si>
    <t>125.6  </t>
  </si>
  <si>
    <t>122.9  </t>
  </si>
  <si>
    <t>148.5  </t>
  </si>
  <si>
    <t>1.8  </t>
  </si>
  <si>
    <t>155.3  </t>
  </si>
  <si>
    <t>178.8  </t>
  </si>
  <si>
    <t>-1.7  </t>
  </si>
  <si>
    <t>128.3  </t>
  </si>
  <si>
    <t>137.4  </t>
  </si>
  <si>
    <t>154.0  </t>
  </si>
  <si>
    <t>154.5  </t>
  </si>
  <si>
    <t>182.8  </t>
  </si>
  <si>
    <t>132.1  </t>
  </si>
  <si>
    <t>Dec/Jan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</si>
  <si>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</si>
  <si>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</si>
  <si>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</si>
  <si>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</si>
  <si>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</si>
  <si>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</si>
  <si>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</si>
  <si>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</si>
  <si>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</si>
  <si>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</si>
  <si>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</si>
  <si>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</si>
  <si>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</si>
  <si>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</si>
  <si>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</si>
  <si>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</si>
  <si>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</si>
  <si>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</si>
  <si>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</si>
  <si>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</si>
  <si>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</si>
  <si>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</si>
  <si>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</si>
  <si>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</si>
  <si>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</si>
  <si>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</si>
  <si>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</si>
  <si>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</si>
  <si>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</si>
  <si>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</si>
  <si>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</si>
  <si>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</si>
  <si>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49.67  </t>
  </si>
  <si>
    <t>50.33  </t>
  </si>
  <si>
    <t>0.4  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</si>
  <si>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</si>
  <si>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</si>
  <si>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</si>
  <si>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</si>
  <si>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</si>
  <si>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</si>
  <si>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</si>
  <si>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</si>
  <si>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</si>
  <si>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</si>
  <si>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</si>
  <si>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</si>
  <si>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</si>
  <si>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</si>
  <si>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 xml:space="preserve">2009/10 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</si>
  <si>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</si>
  <si>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</si>
  <si>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</si>
  <si>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</si>
  <si>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</si>
  <si>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</si>
  <si>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</si>
  <si>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</si>
  <si>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</si>
  <si>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r>
      <t>2010/11</t>
    </r>
    <r>
      <rPr>
        <b/>
        <vertAlign val="superscript"/>
        <sz val="10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</si>
  <si>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</si>
  <si>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 xml:space="preserve"> P</t>
    </r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</si>
  <si>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</si>
  <si>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</si>
  <si>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</si>
  <si>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</si>
  <si>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</si>
  <si>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</si>
  <si>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</si>
  <si>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</si>
  <si>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</si>
  <si>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</si>
  <si>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</si>
  <si>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</si>
  <si>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</si>
  <si>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</si>
  <si>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</si>
  <si>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</si>
  <si>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</si>
  <si>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</si>
  <si>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</si>
  <si>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</si>
  <si>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</si>
  <si>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Market Days</t>
  </si>
  <si>
    <t>Number of Transactions</t>
  </si>
  <si>
    <t>Table 4</t>
  </si>
  <si>
    <t xml:space="preserve">2010/11 </t>
  </si>
  <si>
    <t>131.9  </t>
  </si>
  <si>
    <t xml:space="preserve">Consumer Price Index : Kathmandu Valley </t>
  </si>
  <si>
    <t xml:space="preserve">Consumer Price Index : Terai </t>
  </si>
  <si>
    <t xml:space="preserve">Consumer Price Index : Hill 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</si>
  <si>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</si>
  <si>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</si>
  <si>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</si>
  <si>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</si>
  <si>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</si>
  <si>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</si>
  <si>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</si>
  <si>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</si>
  <si>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</si>
  <si>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</si>
  <si>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</si>
  <si>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</si>
  <si>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</si>
  <si>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</si>
  <si>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</si>
  <si>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</si>
  <si>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</si>
  <si>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</si>
  <si>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</si>
  <si>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</si>
  <si>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</si>
  <si>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</si>
  <si>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</si>
  <si>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</si>
  <si>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</si>
  <si>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</si>
  <si>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</si>
  <si>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</si>
  <si>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</si>
  <si>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</si>
  <si>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</si>
  <si>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</si>
  <si>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</si>
  <si>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</si>
  <si>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</si>
  <si>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</si>
  <si>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</si>
  <si>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</si>
  <si>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</si>
  <si>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</si>
  <si>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</si>
  <si>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>Column</t>
  </si>
  <si>
    <t xml:space="preserve">Overall Index </t>
  </si>
  <si>
    <t>100.00  </t>
  </si>
  <si>
    <t>135.9  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</si>
  <si>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</si>
  <si>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</si>
  <si>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</si>
  <si>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</si>
  <si>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</si>
  <si>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</si>
  <si>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</si>
  <si>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</si>
  <si>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</si>
  <si>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</si>
  <si>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</si>
  <si>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</si>
  <si>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</si>
  <si>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</si>
  <si>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</si>
  <si>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</si>
  <si>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</si>
  <si>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</si>
  <si>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</si>
  <si>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</si>
  <si>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</si>
  <si>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</si>
  <si>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</si>
  <si>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</si>
  <si>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</si>
  <si>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</si>
  <si>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145.9  </t>
  </si>
  <si>
    <t>      Tobacco Products</t>
  </si>
  <si>
    <t>0.85  </t>
  </si>
  <si>
    <t>163.2  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</si>
  <si>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</si>
  <si>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</si>
  <si>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</si>
  <si>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</si>
  <si>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</si>
  <si>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</si>
  <si>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121.0  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</si>
  <si>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</si>
  <si>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</si>
  <si>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</si>
  <si>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</si>
  <si>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</si>
  <si>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</si>
  <si>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</si>
  <si>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</si>
  <si>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</si>
  <si>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134.5  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</si>
  <si>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</si>
  <si>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</si>
  <si>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</si>
  <si>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</si>
  <si>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</si>
  <si>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</si>
  <si>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</si>
  <si>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10.9  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</si>
  <si>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</si>
  <si>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</si>
  <si>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</si>
  <si>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</si>
  <si>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</si>
  <si>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</si>
  <si>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Feb (e)</t>
  </si>
  <si>
    <t xml:space="preserve"> Changes in the Seven Months of </t>
  </si>
  <si>
    <t xml:space="preserve"> 1/ Adjusting the exchange valuation loss of  Rs. </t>
  </si>
  <si>
    <t>million</t>
  </si>
  <si>
    <t xml:space="preserve"> 2/ Adjusting the exchange valuation gain of Rs </t>
  </si>
  <si>
    <t xml:space="preserve"> 1/ Adjusting the exchange valuation loss of Rs</t>
  </si>
  <si>
    <t xml:space="preserve"> 2/ Adjusting the exchange valuation gain of Rs. </t>
  </si>
  <si>
    <t xml:space="preserve"> 1/ Adjusting the exchange valuation gain of  Rs. </t>
  </si>
  <si>
    <t>6.0-9.75</t>
  </si>
  <si>
    <t>5.0-9.5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</si>
  <si>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</si>
  <si>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</si>
  <si>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</si>
  <si>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</si>
  <si>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</si>
  <si>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</si>
  <si>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</si>
  <si>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</si>
  <si>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</si>
  <si>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Price of Oil and Gold in the International Market</t>
  </si>
  <si>
    <t>Mid-July</t>
  </si>
  <si>
    <t>Jul-Jul</t>
  </si>
  <si>
    <t>Oil ($/barrel)*</t>
  </si>
  <si>
    <t>*Crude Oil Brent</t>
  </si>
  <si>
    <t>Direction of Foreign Trade*</t>
  </si>
  <si>
    <t>Exchange Rate of US Dollar</t>
  </si>
  <si>
    <t>Particulars</t>
  </si>
  <si>
    <t>Table 19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</si>
  <si>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</si>
  <si>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</si>
  <si>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</si>
  <si>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</si>
  <si>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</si>
  <si>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>Twelve Months Rolling Standard Deviation</t>
  </si>
  <si>
    <t>2 Over 1</t>
  </si>
  <si>
    <t>Banking Sub-Index</t>
  </si>
  <si>
    <t>* Base: February 12, 1994</t>
  </si>
  <si>
    <t>2010/11</t>
  </si>
  <si>
    <t>(Of which Foreign Employment Bond)</t>
  </si>
  <si>
    <t>** Base: July 16, 2006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</si>
  <si>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</si>
  <si>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</si>
  <si>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</si>
  <si>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</si>
  <si>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</si>
  <si>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</si>
  <si>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</si>
  <si>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</si>
  <si>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</si>
  <si>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</si>
  <si>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</si>
  <si>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</si>
  <si>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</si>
  <si>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</si>
  <si>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</si>
  <si>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</si>
  <si>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</si>
  <si>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</si>
  <si>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</si>
  <si>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</si>
  <si>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</si>
  <si>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</si>
  <si>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</si>
  <si>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</si>
  <si>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</si>
  <si>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* As per Nepalese Calendar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</si>
  <si>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</si>
  <si>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</si>
  <si>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</si>
  <si>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</si>
  <si>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</si>
  <si>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</si>
  <si>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</si>
  <si>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</si>
  <si>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</si>
  <si>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 xml:space="preserve"># The SLF rate is determined at the penal rate added to the weighted average discount rate of  91-day Treasury Bills of the preceding week </t>
  </si>
  <si>
    <t>or the Bank Rate whichever is higher.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</si>
  <si>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</si>
  <si>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</si>
  <si>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</si>
  <si>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</si>
  <si>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</si>
  <si>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</si>
  <si>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 xml:space="preserve">   Others (Freeze Account)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</si>
  <si>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</si>
  <si>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</si>
  <si>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</si>
  <si>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</si>
  <si>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8. Other Assets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</si>
  <si>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</si>
  <si>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</si>
  <si>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</si>
  <si>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</si>
  <si>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</si>
  <si>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</si>
  <si>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</si>
  <si>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</si>
  <si>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</si>
  <si>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-</t>
  </si>
  <si>
    <t>182.0  </t>
  </si>
  <si>
    <t>17.5  </t>
  </si>
  <si>
    <t>154.6  </t>
  </si>
  <si>
    <t>173.4  </t>
  </si>
  <si>
    <t>12.5  </t>
  </si>
  <si>
    <t>1.6  </t>
  </si>
  <si>
    <t>12.2  </t>
  </si>
  <si>
    <t>-1.2  </t>
  </si>
  <si>
    <t>162.0  </t>
  </si>
  <si>
    <t>221.1  </t>
  </si>
  <si>
    <t>191.4  </t>
  </si>
  <si>
    <t>36.5  </t>
  </si>
  <si>
    <t>-13.5  </t>
  </si>
  <si>
    <t>113.3  </t>
  </si>
  <si>
    <t>131.4  </t>
  </si>
  <si>
    <t>227.4  </t>
  </si>
  <si>
    <t>16.0  </t>
  </si>
  <si>
    <t>-11.5  </t>
  </si>
  <si>
    <t>73.1  </t>
  </si>
  <si>
    <t>-8.5  </t>
  </si>
  <si>
    <t>138.2  </t>
  </si>
  <si>
    <t>170.3  </t>
  </si>
  <si>
    <t>189.7  </t>
  </si>
  <si>
    <t>23.3  </t>
  </si>
  <si>
    <t>11.4  </t>
  </si>
  <si>
    <t>2.8  </t>
  </si>
  <si>
    <t>133.5  </t>
  </si>
  <si>
    <t>151.9  </t>
  </si>
  <si>
    <t>167.9  </t>
  </si>
  <si>
    <t>13.8  </t>
  </si>
  <si>
    <t>3.1  </t>
  </si>
  <si>
    <t>-0.1  </t>
  </si>
  <si>
    <t>152.6  </t>
  </si>
  <si>
    <t>144.3  </t>
  </si>
  <si>
    <t>145.6  </t>
  </si>
  <si>
    <t>-5.4  </t>
  </si>
  <si>
    <t>1.7  </t>
  </si>
  <si>
    <t>110.0  </t>
  </si>
  <si>
    <t>177.8  </t>
  </si>
  <si>
    <t>28.3  </t>
  </si>
  <si>
    <t>2.0  </t>
  </si>
  <si>
    <t>26.1  </t>
  </si>
  <si>
    <t>120.5  </t>
  </si>
  <si>
    <t>213.4  </t>
  </si>
  <si>
    <t>223.1  </t>
  </si>
  <si>
    <t>77.1  </t>
  </si>
  <si>
    <t>7.6  </t>
  </si>
  <si>
    <t>0.8  </t>
  </si>
  <si>
    <t>215.3  </t>
  </si>
  <si>
    <t>20.0  </t>
  </si>
  <si>
    <t>0.6  </t>
  </si>
  <si>
    <t>131.2  </t>
  </si>
  <si>
    <t>151.4  </t>
  </si>
  <si>
    <t>164.9  </t>
  </si>
  <si>
    <t>15.4  </t>
  </si>
  <si>
    <t>8.9  </t>
  </si>
  <si>
    <t>(Based on the Seven Months' Data of  FY 2010/11)</t>
  </si>
  <si>
    <t>121.1  </t>
  </si>
  <si>
    <t>136.1  </t>
  </si>
  <si>
    <t>12.4  </t>
  </si>
  <si>
    <t>2.1  </t>
  </si>
  <si>
    <t>153.3  </t>
  </si>
  <si>
    <t>17.1  </t>
  </si>
  <si>
    <t>138.1  </t>
  </si>
  <si>
    <t>166.2  </t>
  </si>
  <si>
    <t>192.1  </t>
  </si>
  <si>
    <t>15.6  </t>
  </si>
  <si>
    <t>125.2  </t>
  </si>
  <si>
    <t>138.9  </t>
  </si>
  <si>
    <t>153.0  </t>
  </si>
  <si>
    <t>0.7  </t>
  </si>
  <si>
    <t>10.2  </t>
  </si>
  <si>
    <t>Jan/Feb</t>
  </si>
  <si>
    <t>Mid-February 2011</t>
  </si>
  <si>
    <t>118.8  </t>
  </si>
  <si>
    <t>125.5  </t>
  </si>
  <si>
    <t>131.7  </t>
  </si>
  <si>
    <t>5.6  </t>
  </si>
  <si>
    <t>1.2  </t>
  </si>
  <si>
    <t>5.0  </t>
  </si>
  <si>
    <t>117.2  </t>
  </si>
  <si>
    <t>6.9  </t>
  </si>
  <si>
    <t>126.0  </t>
  </si>
  <si>
    <t>135.2  </t>
  </si>
  <si>
    <t>4.9  </t>
  </si>
  <si>
    <t>7.3  </t>
  </si>
  <si>
    <t>128.8  </t>
  </si>
  <si>
    <t>145.1  </t>
  </si>
  <si>
    <t>5.4  </t>
  </si>
  <si>
    <t>2.3  </t>
  </si>
  <si>
    <t>124.4  </t>
  </si>
  <si>
    <t>9.2  </t>
  </si>
  <si>
    <t>115.8  </t>
  </si>
  <si>
    <t>123.8  </t>
  </si>
  <si>
    <t>119.0  </t>
  </si>
  <si>
    <t>-3.8  </t>
  </si>
  <si>
    <t>121.6  </t>
  </si>
  <si>
    <t>11.8  </t>
  </si>
  <si>
    <t>116.4  </t>
  </si>
  <si>
    <t>126.2  </t>
  </si>
  <si>
    <t>8.4  </t>
  </si>
  <si>
    <t>3.2  </t>
  </si>
  <si>
    <t>127.5  </t>
  </si>
  <si>
    <t>140.6  </t>
  </si>
  <si>
    <t>159.3  </t>
  </si>
  <si>
    <t>13.3  </t>
  </si>
  <si>
    <t>135.3  </t>
  </si>
  <si>
    <t>156.6  </t>
  </si>
  <si>
    <t>188.4  </t>
  </si>
  <si>
    <t>15.7  </t>
  </si>
  <si>
    <t>20.3  </t>
  </si>
  <si>
    <t>-1.3  </t>
  </si>
  <si>
    <t>120.2  </t>
  </si>
  <si>
    <t>126.4  </t>
  </si>
  <si>
    <t>135.6  </t>
  </si>
  <si>
    <t>5.1  </t>
  </si>
  <si>
    <t>124.1  </t>
  </si>
  <si>
    <t>137.5  </t>
  </si>
  <si>
    <t>147.5  </t>
  </si>
  <si>
    <t>155.9  </t>
  </si>
  <si>
    <t>175.8  </t>
  </si>
  <si>
    <t>18.1  </t>
  </si>
  <si>
    <t>12.8  </t>
  </si>
  <si>
    <t>118.0  </t>
  </si>
  <si>
    <t>124.6  </t>
  </si>
  <si>
    <t>139.2  </t>
  </si>
  <si>
    <t>155.0  </t>
  </si>
  <si>
    <t>12.0  </t>
  </si>
  <si>
    <t>131.5  </t>
  </si>
  <si>
    <t>156.0  </t>
  </si>
  <si>
    <t>184.8  </t>
  </si>
  <si>
    <t>18.6  </t>
  </si>
  <si>
    <t>18.5  </t>
  </si>
  <si>
    <t>125.9  </t>
  </si>
  <si>
    <t>132.3  </t>
  </si>
  <si>
    <t>6.4  </t>
  </si>
  <si>
    <t>Mid-February  2011</t>
  </si>
  <si>
    <t>2009/10</t>
  </si>
  <si>
    <t>@ Interest from Government Treasury transaction.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</si>
  <si>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</si>
  <si>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</si>
  <si>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</si>
  <si>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</si>
  <si>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</si>
  <si>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</si>
  <si>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</si>
  <si>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</si>
  <si>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</si>
  <si>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</si>
  <si>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</si>
  <si>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</si>
  <si>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</si>
  <si>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</si>
  <si>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</si>
  <si>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</si>
  <si>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</si>
  <si>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</si>
  <si>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</si>
  <si>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</si>
  <si>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</si>
  <si>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</si>
  <si>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</si>
  <si>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</si>
  <si>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</si>
  <si>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</si>
  <si>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</si>
  <si>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</si>
  <si>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</si>
  <si>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</si>
  <si>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>Annual</t>
  </si>
  <si>
    <t>5.0-12.5</t>
  </si>
  <si>
    <t>4.0-15.0</t>
  </si>
  <si>
    <t>4.0-15.5</t>
  </si>
  <si>
    <t>A. Current Account</t>
  </si>
  <si>
    <t>Research Department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</si>
  <si>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</si>
  <si>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</si>
  <si>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</si>
  <si>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</si>
  <si>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</si>
  <si>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</si>
  <si>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</si>
  <si>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</si>
  <si>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</si>
  <si>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</si>
  <si>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</si>
  <si>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</si>
  <si>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</si>
  <si>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</si>
  <si>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</si>
  <si>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</si>
  <si>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</si>
  <si>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</si>
  <si>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</si>
  <si>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</si>
  <si>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</si>
  <si>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</si>
  <si>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</si>
  <si>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</si>
  <si>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</si>
  <si>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</si>
  <si>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</si>
  <si>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</si>
  <si>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</si>
  <si>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</si>
  <si>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</si>
  <si>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</si>
  <si>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</si>
  <si>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</si>
  <si>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</si>
  <si>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</si>
  <si>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</si>
  <si>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</si>
  <si>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</si>
  <si>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</si>
  <si>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</si>
  <si>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</si>
  <si>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</si>
  <si>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</si>
  <si>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</si>
  <si>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</si>
  <si>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</si>
  <si>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</si>
  <si>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</si>
  <si>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</si>
  <si>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Structure of Interest Rates</t>
  </si>
  <si>
    <t>Year</t>
  </si>
  <si>
    <t>6.5-13.0</t>
  </si>
  <si>
    <t>Development Bonds</t>
  </si>
  <si>
    <t>3.0-8.0</t>
  </si>
  <si>
    <t>CRR</t>
  </si>
  <si>
    <t>NRB Bonds Rate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</si>
  <si>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</si>
  <si>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</si>
  <si>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</si>
  <si>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</si>
  <si>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</si>
  <si>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</si>
  <si>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</si>
  <si>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</si>
  <si>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</si>
  <si>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</si>
  <si>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</si>
  <si>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</si>
  <si>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</si>
  <si>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</si>
  <si>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</si>
  <si>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</si>
  <si>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</si>
  <si>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</si>
  <si>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</si>
  <si>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</si>
  <si>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</si>
  <si>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</si>
  <si>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</si>
  <si>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</si>
  <si>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</si>
  <si>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</si>
  <si>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</si>
  <si>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</si>
  <si>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</si>
  <si>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</si>
  <si>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</si>
  <si>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</si>
  <si>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</si>
  <si>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</si>
  <si>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</si>
  <si>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</si>
  <si>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</si>
  <si>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</si>
  <si>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</si>
  <si>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</si>
  <si>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 xml:space="preserve">Middle 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</si>
  <si>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</si>
  <si>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</si>
  <si>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</si>
  <si>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</si>
  <si>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</si>
  <si>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</si>
  <si>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</si>
  <si>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</si>
  <si>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</si>
  <si>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</si>
  <si>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</si>
  <si>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</si>
  <si>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</si>
  <si>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</si>
  <si>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</si>
  <si>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</si>
  <si>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</si>
  <si>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</si>
  <si>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</si>
  <si>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</si>
  <si>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</si>
  <si>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</si>
  <si>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</si>
  <si>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</si>
  <si>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</si>
  <si>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</si>
  <si>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</si>
  <si>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</si>
  <si>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</si>
  <si>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</si>
  <si>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</si>
  <si>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</si>
  <si>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</si>
  <si>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</si>
  <si>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</si>
  <si>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</si>
  <si>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</si>
  <si>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</si>
  <si>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</si>
  <si>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</si>
  <si>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</si>
  <si>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</si>
  <si>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</si>
  <si>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</si>
  <si>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</si>
  <si>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</si>
  <si>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</si>
  <si>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</si>
  <si>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</si>
  <si>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</si>
  <si>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</si>
  <si>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</si>
  <si>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</si>
  <si>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</si>
  <si>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</si>
  <si>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1.5-5.25</t>
  </si>
  <si>
    <t>1.50-5.5</t>
  </si>
  <si>
    <t>2.5-7.25</t>
  </si>
  <si>
    <t>2.75-7.75</t>
  </si>
  <si>
    <t>Table 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</si>
</sst>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0"/>
    <numFmt numFmtId="186" formatCode="0.00000000"/>
    <numFmt numFmtId="187" formatCode="0.0000000"/>
  </numFmts>
  <fonts count="2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u val="single"/>
      <sz val="10"/>
      <name val="Times New Roman"/>
      <family val="1"/>
    </font>
    <font>
      <sz val="10"/>
      <name val="Courier"/>
      <family val="3"/>
    </font>
    <font>
      <b/>
      <vertAlign val="superscript"/>
      <sz val="9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165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9" fontId="0" fillId="0" borderId="0" applyFont="0" applyFill="0" applyBorder="0" applyAlignment="0" applyProtection="0"/>
  </cellStyleXfs>
  <cellXfs count="93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24" applyFont="1">
      <alignment/>
      <protection/>
    </xf>
    <xf numFmtId="164" fontId="1" fillId="0" borderId="9" xfId="24" applyNumberFormat="1" applyFont="1" applyBorder="1">
      <alignment/>
      <protection/>
    </xf>
    <xf numFmtId="164" fontId="2" fillId="0" borderId="9" xfId="24" applyNumberFormat="1" applyFont="1" applyBorder="1">
      <alignment/>
      <protection/>
    </xf>
    <xf numFmtId="164" fontId="2" fillId="0" borderId="10" xfId="24" applyNumberFormat="1" applyFont="1" applyBorder="1">
      <alignment/>
      <protection/>
    </xf>
    <xf numFmtId="0" fontId="2" fillId="0" borderId="0" xfId="24" applyFont="1" applyAlignment="1">
      <alignment horizontal="right"/>
      <protection/>
    </xf>
    <xf numFmtId="164" fontId="2" fillId="0" borderId="11" xfId="24" applyNumberFormat="1" applyFont="1" applyBorder="1">
      <alignment/>
      <protection/>
    </xf>
    <xf numFmtId="164" fontId="2" fillId="0" borderId="4" xfId="24" applyNumberFormat="1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4" fillId="0" borderId="0" xfId="0" applyFont="1" applyFill="1" applyAlignment="1" quotePrefix="1">
      <alignment horizontal="centerContinuous"/>
    </xf>
    <xf numFmtId="0" fontId="1" fillId="2" borderId="9" xfId="0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3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9" xfId="15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5" fillId="0" borderId="16" xfId="0" applyFont="1" applyBorder="1" applyAlignment="1">
      <alignment/>
    </xf>
    <xf numFmtId="0" fontId="6" fillId="0" borderId="0" xfId="0" applyFont="1" applyFill="1" applyAlignment="1">
      <alignment/>
    </xf>
    <xf numFmtId="164" fontId="1" fillId="2" borderId="6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center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1" fillId="0" borderId="11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20" fillId="0" borderId="9" xfId="0" applyNumberFormat="1" applyFont="1" applyBorder="1" applyAlignment="1" applyProtection="1">
      <alignment horizontal="right"/>
      <protection locked="0"/>
    </xf>
    <xf numFmtId="166" fontId="11" fillId="0" borderId="9" xfId="0" applyNumberFormat="1" applyFont="1" applyBorder="1" applyAlignment="1" applyProtection="1">
      <alignment horizontal="right"/>
      <protection/>
    </xf>
    <xf numFmtId="166" fontId="11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11" fillId="0" borderId="16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/>
      <protection locked="0"/>
    </xf>
    <xf numFmtId="1" fontId="11" fillId="0" borderId="16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1" fillId="0" borderId="0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1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64" fontId="2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20" xfId="0" applyNumberFormat="1" applyFon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/>
    </xf>
    <xf numFmtId="1" fontId="1" fillId="2" borderId="17" xfId="0" applyNumberFormat="1" applyFont="1" applyFill="1" applyBorder="1" applyAlignment="1">
      <alignment/>
    </xf>
    <xf numFmtId="164" fontId="1" fillId="2" borderId="16" xfId="0" applyNumberFormat="1" applyFont="1" applyFill="1" applyBorder="1" applyAlignment="1">
      <alignment/>
    </xf>
    <xf numFmtId="164" fontId="1" fillId="0" borderId="28" xfId="0" applyNumberFormat="1" applyFont="1" applyBorder="1" applyAlignment="1">
      <alignment/>
    </xf>
    <xf numFmtId="164" fontId="22" fillId="0" borderId="3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164" fontId="21" fillId="0" borderId="3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1" fillId="0" borderId="4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22" fillId="0" borderId="6" xfId="0" applyNumberFormat="1" applyFont="1" applyFill="1" applyBorder="1" applyAlignment="1">
      <alignment horizontal="right"/>
    </xf>
    <xf numFmtId="164" fontId="1" fillId="0" borderId="31" xfId="0" applyNumberFormat="1" applyFont="1" applyFill="1" applyBorder="1" applyAlignment="1">
      <alignment/>
    </xf>
    <xf numFmtId="169" fontId="2" fillId="0" borderId="8" xfId="0" applyNumberFormat="1" applyFont="1" applyBorder="1" applyAlignment="1">
      <alignment/>
    </xf>
    <xf numFmtId="169" fontId="21" fillId="0" borderId="3" xfId="0" applyNumberFormat="1" applyFont="1" applyBorder="1" applyAlignment="1">
      <alignment horizontal="right"/>
    </xf>
    <xf numFmtId="169" fontId="2" fillId="0" borderId="24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169" fontId="2" fillId="0" borderId="33" xfId="0" applyNumberFormat="1" applyFont="1" applyBorder="1" applyAlignment="1">
      <alignment/>
    </xf>
    <xf numFmtId="169" fontId="21" fillId="0" borderId="34" xfId="0" applyNumberFormat="1" applyFont="1" applyBorder="1" applyAlignment="1">
      <alignment horizontal="right"/>
    </xf>
    <xf numFmtId="169" fontId="2" fillId="0" borderId="35" xfId="0" applyNumberFormat="1" applyFont="1" applyBorder="1" applyAlignment="1">
      <alignment/>
    </xf>
    <xf numFmtId="164" fontId="1" fillId="2" borderId="17" xfId="0" applyNumberFormat="1" applyFont="1" applyFill="1" applyBorder="1" applyAlignment="1">
      <alignment/>
    </xf>
    <xf numFmtId="164" fontId="1" fillId="2" borderId="36" xfId="0" applyNumberFormat="1" applyFont="1" applyFill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3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164" fontId="2" fillId="0" borderId="35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34" xfId="0" applyFont="1" applyBorder="1" applyAlignment="1">
      <alignment/>
    </xf>
    <xf numFmtId="164" fontId="1" fillId="2" borderId="40" xfId="0" applyNumberFormat="1" applyFont="1" applyFill="1" applyBorder="1" applyAlignment="1">
      <alignment/>
    </xf>
    <xf numFmtId="164" fontId="1" fillId="2" borderId="28" xfId="0" applyNumberFormat="1" applyFont="1" applyFill="1" applyBorder="1" applyAlignment="1">
      <alignment/>
    </xf>
    <xf numFmtId="164" fontId="1" fillId="2" borderId="41" xfId="0" applyNumberFormat="1" applyFont="1" applyFill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 quotePrefix="1">
      <alignment horizontal="right"/>
    </xf>
    <xf numFmtId="2" fontId="2" fillId="3" borderId="13" xfId="0" applyNumberFormat="1" applyFont="1" applyFill="1" applyBorder="1" applyAlignment="1">
      <alignment horizontal="right"/>
    </xf>
    <xf numFmtId="1" fontId="2" fillId="0" borderId="13" xfId="0" applyNumberFormat="1" applyFont="1" applyBorder="1" applyAlignment="1" quotePrefix="1">
      <alignment horizontal="right"/>
    </xf>
    <xf numFmtId="1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4" fontId="2" fillId="0" borderId="13" xfId="0" applyNumberFormat="1" applyFont="1" applyBorder="1" applyAlignment="1" quotePrefix="1">
      <alignment horizontal="center"/>
    </xf>
    <xf numFmtId="2" fontId="2" fillId="0" borderId="13" xfId="0" applyNumberFormat="1" applyFont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64" fontId="2" fillId="0" borderId="13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2" fillId="0" borderId="31" xfId="0" applyNumberFormat="1" applyFont="1" applyBorder="1" applyAlignment="1" quotePrefix="1">
      <alignment horizontal="center"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 quotePrefix="1">
      <alignment horizontal="center"/>
    </xf>
    <xf numFmtId="0" fontId="2" fillId="0" borderId="26" xfId="0" applyFont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/>
    </xf>
    <xf numFmtId="164" fontId="2" fillId="0" borderId="20" xfId="0" applyNumberFormat="1" applyFont="1" applyBorder="1" applyAlignment="1" quotePrefix="1">
      <alignment horizontal="center"/>
    </xf>
    <xf numFmtId="164" fontId="2" fillId="0" borderId="27" xfId="0" applyNumberFormat="1" applyFont="1" applyBorder="1" applyAlignment="1" quotePrefix="1">
      <alignment horizontal="center"/>
    </xf>
    <xf numFmtId="2" fontId="2" fillId="0" borderId="20" xfId="0" applyNumberFormat="1" applyFont="1" applyBorder="1" applyAlignment="1">
      <alignment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24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24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 applyProtection="1">
      <alignment horizontal="left"/>
      <protection locked="0"/>
    </xf>
    <xf numFmtId="164" fontId="2" fillId="0" borderId="0" xfId="24" applyNumberFormat="1" applyFont="1">
      <alignment/>
      <protection/>
    </xf>
    <xf numFmtId="0" fontId="2" fillId="0" borderId="9" xfId="24" applyFont="1" applyBorder="1">
      <alignment/>
      <protection/>
    </xf>
    <xf numFmtId="164" fontId="2" fillId="0" borderId="0" xfId="24" applyNumberFormat="1" applyFont="1" applyAlignment="1">
      <alignment horizontal="right"/>
      <protection/>
    </xf>
    <xf numFmtId="0" fontId="1" fillId="2" borderId="18" xfId="24" applyFont="1" applyFill="1" applyBorder="1" applyAlignment="1" applyProtection="1">
      <alignment horizontal="center"/>
      <protection/>
    </xf>
    <xf numFmtId="0" fontId="2" fillId="0" borderId="24" xfId="24" applyFont="1" applyBorder="1">
      <alignment/>
      <protection/>
    </xf>
    <xf numFmtId="164" fontId="1" fillId="0" borderId="24" xfId="24" applyNumberFormat="1" applyFont="1" applyBorder="1">
      <alignment/>
      <protection/>
    </xf>
    <xf numFmtId="164" fontId="2" fillId="0" borderId="24" xfId="24" applyNumberFormat="1" applyFont="1" applyBorder="1">
      <alignment/>
      <protection/>
    </xf>
    <xf numFmtId="164" fontId="2" fillId="0" borderId="18" xfId="24" applyNumberFormat="1" applyFont="1" applyBorder="1">
      <alignment/>
      <protection/>
    </xf>
    <xf numFmtId="164" fontId="2" fillId="0" borderId="19" xfId="24" applyNumberFormat="1" applyFont="1" applyBorder="1">
      <alignment/>
      <protection/>
    </xf>
    <xf numFmtId="164" fontId="2" fillId="0" borderId="35" xfId="24" applyNumberFormat="1" applyFont="1" applyBorder="1">
      <alignment/>
      <protection/>
    </xf>
    <xf numFmtId="0" fontId="2" fillId="0" borderId="28" xfId="24" applyFont="1" applyBorder="1">
      <alignment/>
      <protection/>
    </xf>
    <xf numFmtId="0" fontId="1" fillId="0" borderId="28" xfId="24" applyFont="1" applyBorder="1" applyAlignment="1" applyProtection="1">
      <alignment horizontal="left"/>
      <protection/>
    </xf>
    <xf numFmtId="0" fontId="2" fillId="0" borderId="28" xfId="24" applyFont="1" applyBorder="1" applyAlignment="1" applyProtection="1">
      <alignment horizontal="left"/>
      <protection/>
    </xf>
    <xf numFmtId="0" fontId="2" fillId="0" borderId="29" xfId="24" applyFont="1" applyBorder="1" applyAlignment="1" applyProtection="1">
      <alignment horizontal="left"/>
      <protection/>
    </xf>
    <xf numFmtId="0" fontId="2" fillId="0" borderId="32" xfId="24" applyFont="1" applyBorder="1" applyAlignment="1" applyProtection="1">
      <alignment horizontal="left"/>
      <protection/>
    </xf>
    <xf numFmtId="0" fontId="1" fillId="2" borderId="4" xfId="24" applyFont="1" applyFill="1" applyBorder="1" applyAlignment="1" applyProtection="1">
      <alignment horizontal="center"/>
      <protection/>
    </xf>
    <xf numFmtId="0" fontId="2" fillId="0" borderId="3" xfId="24" applyFont="1" applyBorder="1">
      <alignment/>
      <protection/>
    </xf>
    <xf numFmtId="164" fontId="1" fillId="0" borderId="3" xfId="24" applyNumberFormat="1" applyFont="1" applyBorder="1">
      <alignment/>
      <protection/>
    </xf>
    <xf numFmtId="164" fontId="2" fillId="0" borderId="3" xfId="24" applyNumberFormat="1" applyFont="1" applyBorder="1">
      <alignment/>
      <protection/>
    </xf>
    <xf numFmtId="164" fontId="2" fillId="0" borderId="34" xfId="24" applyNumberFormat="1" applyFont="1" applyBorder="1">
      <alignment/>
      <protection/>
    </xf>
    <xf numFmtId="166" fontId="1" fillId="0" borderId="21" xfId="24" applyNumberFormat="1" applyFont="1" applyBorder="1" applyAlignment="1" applyProtection="1" quotePrefix="1">
      <alignment horizontal="left"/>
      <protection/>
    </xf>
    <xf numFmtId="164" fontId="2" fillId="0" borderId="44" xfId="24" applyNumberFormat="1" applyFont="1" applyBorder="1">
      <alignment/>
      <protection/>
    </xf>
    <xf numFmtId="164" fontId="2" fillId="0" borderId="45" xfId="24" applyNumberFormat="1" applyFont="1" applyBorder="1">
      <alignment/>
      <protection/>
    </xf>
    <xf numFmtId="166" fontId="2" fillId="0" borderId="22" xfId="24" applyNumberFormat="1" applyFont="1" applyBorder="1" applyAlignment="1" applyProtection="1" quotePrefix="1">
      <alignment horizontal="left"/>
      <protection/>
    </xf>
    <xf numFmtId="164" fontId="2" fillId="0" borderId="23" xfId="24" applyNumberFormat="1" applyFont="1" applyBorder="1">
      <alignment/>
      <protection/>
    </xf>
    <xf numFmtId="166" fontId="2" fillId="0" borderId="36" xfId="24" applyNumberFormat="1" applyFont="1" applyBorder="1" applyAlignment="1" applyProtection="1">
      <alignment horizontal="left"/>
      <protection/>
    </xf>
    <xf numFmtId="166" fontId="2" fillId="0" borderId="16" xfId="24" applyNumberFormat="1" applyFont="1" applyBorder="1" applyAlignment="1" applyProtection="1">
      <alignment horizontal="left"/>
      <protection/>
    </xf>
    <xf numFmtId="166" fontId="2" fillId="0" borderId="38" xfId="24" applyNumberFormat="1" applyFont="1" applyBorder="1" applyAlignment="1" applyProtection="1">
      <alignment horizontal="left"/>
      <protection/>
    </xf>
    <xf numFmtId="166" fontId="12" fillId="2" borderId="10" xfId="26" applyFont="1" applyFill="1" applyBorder="1" applyAlignment="1">
      <alignment horizontal="center"/>
      <protection/>
    </xf>
    <xf numFmtId="49" fontId="12" fillId="2" borderId="10" xfId="26" applyNumberFormat="1" applyFont="1" applyFill="1" applyBorder="1" applyAlignment="1">
      <alignment horizontal="center"/>
      <protection/>
    </xf>
    <xf numFmtId="166" fontId="12" fillId="0" borderId="9" xfId="26" applyFont="1" applyBorder="1">
      <alignment/>
      <protection/>
    </xf>
    <xf numFmtId="166" fontId="12" fillId="0" borderId="9" xfId="26" applyFont="1" applyBorder="1" applyAlignment="1" quotePrefix="1">
      <alignment horizontal="right"/>
      <protection/>
    </xf>
    <xf numFmtId="166" fontId="5" fillId="0" borderId="9" xfId="26" applyFont="1" applyBorder="1">
      <alignment/>
      <protection/>
    </xf>
    <xf numFmtId="166" fontId="5" fillId="0" borderId="9" xfId="26" applyFont="1" applyBorder="1" applyAlignment="1">
      <alignment horizontal="right"/>
      <protection/>
    </xf>
    <xf numFmtId="166" fontId="12" fillId="2" borderId="36" xfId="26" applyFont="1" applyFill="1" applyBorder="1" applyAlignment="1">
      <alignment horizontal="center"/>
      <protection/>
    </xf>
    <xf numFmtId="49" fontId="12" fillId="2" borderId="18" xfId="26" applyNumberFormat="1" applyFont="1" applyFill="1" applyBorder="1" applyAlignment="1">
      <alignment horizontal="center"/>
      <protection/>
    </xf>
    <xf numFmtId="166" fontId="5" fillId="0" borderId="16" xfId="26" applyFont="1" applyBorder="1" applyAlignment="1">
      <alignment horizontal="center"/>
      <protection/>
    </xf>
    <xf numFmtId="166" fontId="12" fillId="0" borderId="24" xfId="26" applyFont="1" applyBorder="1" applyAlignment="1" quotePrefix="1">
      <alignment horizontal="right"/>
      <protection/>
    </xf>
    <xf numFmtId="167" fontId="5" fillId="0" borderId="16" xfId="26" applyNumberFormat="1" applyFont="1" applyBorder="1" applyAlignment="1">
      <alignment horizontal="left"/>
      <protection/>
    </xf>
    <xf numFmtId="166" fontId="5" fillId="0" borderId="24" xfId="26" applyFont="1" applyBorder="1" applyAlignment="1">
      <alignment horizontal="right"/>
      <protection/>
    </xf>
    <xf numFmtId="166" fontId="5" fillId="0" borderId="0" xfId="26" applyFont="1" applyBorder="1">
      <alignment/>
      <protection/>
    </xf>
    <xf numFmtId="166" fontId="12" fillId="0" borderId="0" xfId="26" applyFont="1" applyBorder="1">
      <alignment/>
      <protection/>
    </xf>
    <xf numFmtId="166" fontId="12" fillId="0" borderId="0" xfId="26" applyFont="1" applyBorder="1" applyAlignment="1">
      <alignment horizontal="right"/>
      <protection/>
    </xf>
    <xf numFmtId="166" fontId="5" fillId="0" borderId="0" xfId="26" applyFont="1" applyBorder="1" applyAlignment="1">
      <alignment horizontal="right"/>
      <protection/>
    </xf>
    <xf numFmtId="166" fontId="12" fillId="0" borderId="0" xfId="26" applyFont="1" applyBorder="1" applyAlignment="1" quotePrefix="1">
      <alignment horizontal="right"/>
      <protection/>
    </xf>
    <xf numFmtId="167" fontId="12" fillId="0" borderId="38" xfId="26" applyNumberFormat="1" applyFont="1" applyBorder="1" applyAlignment="1">
      <alignment horizontal="left"/>
      <protection/>
    </xf>
    <xf numFmtId="166" fontId="12" fillId="0" borderId="19" xfId="26" applyFont="1" applyBorder="1">
      <alignment/>
      <protection/>
    </xf>
    <xf numFmtId="166" fontId="12" fillId="0" borderId="19" xfId="26" applyFont="1" applyBorder="1" applyAlignment="1">
      <alignment horizontal="right"/>
      <protection/>
    </xf>
    <xf numFmtId="166" fontId="12" fillId="0" borderId="19" xfId="26" applyFont="1" applyBorder="1" applyAlignment="1" quotePrefix="1">
      <alignment horizontal="right"/>
      <protection/>
    </xf>
    <xf numFmtId="166" fontId="12" fillId="0" borderId="35" xfId="26" applyFont="1" applyBorder="1" applyAlignment="1" quotePrefix="1">
      <alignment horizontal="right"/>
      <protection/>
    </xf>
    <xf numFmtId="166" fontId="12" fillId="2" borderId="16" xfId="26" applyFont="1" applyFill="1" applyBorder="1" applyAlignment="1">
      <alignment horizontal="center"/>
      <protection/>
    </xf>
    <xf numFmtId="166" fontId="12" fillId="2" borderId="9" xfId="26" applyFont="1" applyFill="1" applyBorder="1">
      <alignment/>
      <protection/>
    </xf>
    <xf numFmtId="166" fontId="1" fillId="2" borderId="21" xfId="26" applyFont="1" applyFill="1" applyBorder="1">
      <alignment/>
      <protection/>
    </xf>
    <xf numFmtId="166" fontId="1" fillId="2" borderId="17" xfId="26" applyFont="1" applyFill="1" applyBorder="1">
      <alignment/>
      <protection/>
    </xf>
    <xf numFmtId="166" fontId="1" fillId="2" borderId="36" xfId="26" applyFont="1" applyFill="1" applyBorder="1" applyAlignment="1">
      <alignment horizontal="center"/>
      <protection/>
    </xf>
    <xf numFmtId="166" fontId="1" fillId="2" borderId="10" xfId="26" applyFont="1" applyFill="1" applyBorder="1" applyAlignment="1">
      <alignment horizontal="center"/>
      <protection/>
    </xf>
    <xf numFmtId="166" fontId="1" fillId="2" borderId="10" xfId="26" applyFont="1" applyFill="1" applyBorder="1" applyAlignment="1" quotePrefix="1">
      <alignment horizontal="center"/>
      <protection/>
    </xf>
    <xf numFmtId="166" fontId="1" fillId="2" borderId="18" xfId="26" applyFont="1" applyFill="1" applyBorder="1" applyAlignment="1" quotePrefix="1">
      <alignment horizontal="center"/>
      <protection/>
    </xf>
    <xf numFmtId="166" fontId="2" fillId="0" borderId="16" xfId="26" applyFont="1" applyBorder="1">
      <alignment/>
      <protection/>
    </xf>
    <xf numFmtId="166" fontId="1" fillId="0" borderId="9" xfId="26" applyFont="1" applyBorder="1">
      <alignment/>
      <protection/>
    </xf>
    <xf numFmtId="166" fontId="1" fillId="0" borderId="9" xfId="26" applyFont="1" applyBorder="1" applyAlignment="1" quotePrefix="1">
      <alignment horizontal="right"/>
      <protection/>
    </xf>
    <xf numFmtId="166" fontId="1" fillId="0" borderId="24" xfId="26" applyFont="1" applyBorder="1" applyAlignment="1" quotePrefix="1">
      <alignment horizontal="right"/>
      <protection/>
    </xf>
    <xf numFmtId="167" fontId="2" fillId="0" borderId="16" xfId="26" applyNumberFormat="1" applyFont="1" applyBorder="1" applyAlignment="1">
      <alignment horizontal="left"/>
      <protection/>
    </xf>
    <xf numFmtId="166" fontId="2" fillId="0" borderId="9" xfId="26" applyFont="1" applyBorder="1">
      <alignment/>
      <protection/>
    </xf>
    <xf numFmtId="166" fontId="2" fillId="0" borderId="9" xfId="26" applyFont="1" applyBorder="1" applyAlignment="1">
      <alignment horizontal="right"/>
      <protection/>
    </xf>
    <xf numFmtId="166" fontId="2" fillId="0" borderId="24" xfId="26" applyFont="1" applyBorder="1" applyAlignment="1">
      <alignment horizontal="right"/>
      <protection/>
    </xf>
    <xf numFmtId="166" fontId="1" fillId="0" borderId="9" xfId="26" applyFont="1" applyBorder="1" applyAlignment="1">
      <alignment horizontal="right"/>
      <protection/>
    </xf>
    <xf numFmtId="166" fontId="2" fillId="0" borderId="38" xfId="26" applyFont="1" applyBorder="1">
      <alignment/>
      <protection/>
    </xf>
    <xf numFmtId="166" fontId="1" fillId="0" borderId="19" xfId="26" applyFont="1" applyBorder="1">
      <alignment/>
      <protection/>
    </xf>
    <xf numFmtId="166" fontId="1" fillId="0" borderId="19" xfId="26" applyFont="1" applyBorder="1" applyAlignment="1">
      <alignment horizontal="right"/>
      <protection/>
    </xf>
    <xf numFmtId="166" fontId="1" fillId="0" borderId="19" xfId="26" applyFont="1" applyBorder="1" applyAlignment="1" quotePrefix="1">
      <alignment horizontal="right"/>
      <protection/>
    </xf>
    <xf numFmtId="166" fontId="1" fillId="0" borderId="35" xfId="26" applyFont="1" applyBorder="1" applyAlignment="1" quotePrefix="1">
      <alignment horizontal="right"/>
      <protection/>
    </xf>
    <xf numFmtId="166" fontId="1" fillId="0" borderId="9" xfId="26" applyFont="1" applyBorder="1" applyAlignment="1" quotePrefix="1">
      <alignment/>
      <protection/>
    </xf>
    <xf numFmtId="166" fontId="2" fillId="0" borderId="9" xfId="26" applyFont="1" applyBorder="1" applyAlignment="1">
      <alignment/>
      <protection/>
    </xf>
    <xf numFmtId="166" fontId="1" fillId="0" borderId="9" xfId="26" applyFont="1" applyBorder="1" applyAlignment="1">
      <alignment/>
      <protection/>
    </xf>
    <xf numFmtId="166" fontId="1" fillId="2" borderId="21" xfId="26" applyFont="1" applyFill="1" applyBorder="1" applyAlignment="1">
      <alignment horizontal="left"/>
      <protection/>
    </xf>
    <xf numFmtId="166" fontId="2" fillId="0" borderId="16" xfId="26" applyFont="1" applyBorder="1" applyAlignment="1">
      <alignment horizontal="left"/>
      <protection/>
    </xf>
    <xf numFmtId="167" fontId="2" fillId="0" borderId="38" xfId="26" applyNumberFormat="1" applyFont="1" applyBorder="1" applyAlignment="1">
      <alignment horizontal="left"/>
      <protection/>
    </xf>
    <xf numFmtId="166" fontId="1" fillId="0" borderId="19" xfId="26" applyFont="1" applyBorder="1" applyAlignment="1">
      <alignment/>
      <protection/>
    </xf>
    <xf numFmtId="166" fontId="1" fillId="2" borderId="4" xfId="26" applyFont="1" applyFill="1" applyBorder="1" applyAlignment="1" quotePrefix="1">
      <alignment horizontal="center"/>
      <protection/>
    </xf>
    <xf numFmtId="166" fontId="1" fillId="2" borderId="46" xfId="26" applyFont="1" applyFill="1" applyBorder="1">
      <alignment/>
      <protection/>
    </xf>
    <xf numFmtId="166" fontId="1" fillId="0" borderId="47" xfId="26" applyFont="1" applyBorder="1">
      <alignment/>
      <protection/>
    </xf>
    <xf numFmtId="167" fontId="2" fillId="0" borderId="47" xfId="26" applyNumberFormat="1" applyFont="1" applyBorder="1" applyAlignment="1">
      <alignment horizontal="left"/>
      <protection/>
    </xf>
    <xf numFmtId="167" fontId="1" fillId="0" borderId="47" xfId="26" applyNumberFormat="1" applyFont="1" applyBorder="1" applyAlignment="1">
      <alignment horizontal="left"/>
      <protection/>
    </xf>
    <xf numFmtId="167" fontId="1" fillId="0" borderId="48" xfId="26" applyNumberFormat="1" applyFont="1" applyBorder="1" applyAlignment="1">
      <alignment horizontal="left"/>
      <protection/>
    </xf>
    <xf numFmtId="166" fontId="1" fillId="0" borderId="3" xfId="26" applyFont="1" applyBorder="1" applyAlignment="1" quotePrefix="1">
      <alignment horizontal="right"/>
      <protection/>
    </xf>
    <xf numFmtId="166" fontId="2" fillId="0" borderId="3" xfId="26" applyFont="1" applyBorder="1" applyAlignment="1">
      <alignment horizontal="right"/>
      <protection/>
    </xf>
    <xf numFmtId="166" fontId="1" fillId="0" borderId="34" xfId="26" applyFont="1" applyBorder="1" applyAlignment="1" quotePrefix="1">
      <alignment horizontal="right"/>
      <protection/>
    </xf>
    <xf numFmtId="166" fontId="1" fillId="2" borderId="49" xfId="26" applyFont="1" applyFill="1" applyBorder="1" applyAlignment="1" quotePrefix="1">
      <alignment horizontal="center"/>
      <protection/>
    </xf>
    <xf numFmtId="166" fontId="1" fillId="0" borderId="47" xfId="26" applyFont="1" applyBorder="1" applyAlignment="1" quotePrefix="1">
      <alignment horizontal="right"/>
      <protection/>
    </xf>
    <xf numFmtId="166" fontId="2" fillId="0" borderId="47" xfId="26" applyFont="1" applyBorder="1" applyAlignment="1">
      <alignment horizontal="right"/>
      <protection/>
    </xf>
    <xf numFmtId="166" fontId="1" fillId="0" borderId="47" xfId="26" applyFont="1" applyBorder="1" applyAlignment="1">
      <alignment horizontal="right"/>
      <protection/>
    </xf>
    <xf numFmtId="166" fontId="1" fillId="0" borderId="48" xfId="26" applyFont="1" applyBorder="1" applyAlignment="1">
      <alignment horizontal="right"/>
      <protection/>
    </xf>
    <xf numFmtId="166" fontId="1" fillId="0" borderId="3" xfId="26" applyFont="1" applyBorder="1" applyAlignment="1">
      <alignment horizontal="right"/>
      <protection/>
    </xf>
    <xf numFmtId="166" fontId="1" fillId="0" borderId="34" xfId="26" applyFont="1" applyBorder="1" applyAlignment="1">
      <alignment horizontal="right"/>
      <protection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 quotePrefix="1">
      <alignment horizontal="centerContinuous"/>
    </xf>
    <xf numFmtId="0" fontId="2" fillId="0" borderId="11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9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51" xfId="0" applyFont="1" applyFill="1" applyBorder="1" applyAlignment="1">
      <alignment/>
    </xf>
    <xf numFmtId="0" fontId="1" fillId="2" borderId="52" xfId="0" applyFont="1" applyFill="1" applyBorder="1" applyAlignment="1" quotePrefix="1">
      <alignment horizontal="centerContinuous"/>
    </xf>
    <xf numFmtId="0" fontId="1" fillId="2" borderId="53" xfId="0" applyFont="1" applyFill="1" applyBorder="1" applyAlignment="1" quotePrefix="1">
      <alignment horizontal="centerContinuous"/>
    </xf>
    <xf numFmtId="0" fontId="2" fillId="2" borderId="28" xfId="0" applyFont="1" applyFill="1" applyBorder="1" applyAlignment="1">
      <alignment/>
    </xf>
    <xf numFmtId="0" fontId="1" fillId="2" borderId="41" xfId="0" applyFont="1" applyFill="1" applyBorder="1" applyAlignment="1" quotePrefix="1">
      <alignment horizontal="centerContinuous"/>
    </xf>
    <xf numFmtId="0" fontId="2" fillId="0" borderId="4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4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164" fontId="1" fillId="0" borderId="54" xfId="0" applyNumberFormat="1" applyFont="1" applyBorder="1" applyAlignment="1">
      <alignment horizontal="right"/>
    </xf>
    <xf numFmtId="164" fontId="2" fillId="0" borderId="54" xfId="0" applyNumberFormat="1" applyFont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64" fontId="2" fillId="0" borderId="41" xfId="0" applyNumberFormat="1" applyFont="1" applyBorder="1" applyAlignment="1">
      <alignment horizontal="right"/>
    </xf>
    <xf numFmtId="0" fontId="2" fillId="0" borderId="42" xfId="0" applyFont="1" applyBorder="1" applyAlignment="1" quotePrefix="1">
      <alignment horizontal="left"/>
    </xf>
    <xf numFmtId="0" fontId="2" fillId="0" borderId="28" xfId="0" applyFont="1" applyBorder="1" applyAlignment="1" quotePrefix="1">
      <alignment horizontal="left"/>
    </xf>
    <xf numFmtId="0" fontId="1" fillId="0" borderId="32" xfId="0" applyFont="1" applyBorder="1" applyAlignment="1" quotePrefix="1">
      <alignment horizontal="left"/>
    </xf>
    <xf numFmtId="164" fontId="1" fillId="0" borderId="19" xfId="0" applyNumberFormat="1" applyFont="1" applyBorder="1" applyAlignment="1" quotePrefix="1">
      <alignment horizontal="right"/>
    </xf>
    <xf numFmtId="164" fontId="1" fillId="0" borderId="19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2" borderId="5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3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5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/>
    </xf>
    <xf numFmtId="0" fontId="2" fillId="0" borderId="54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4" xfId="0" applyNumberFormat="1" applyFont="1" applyBorder="1" applyAlignment="1" quotePrefix="1">
      <alignment horizontal="right"/>
    </xf>
    <xf numFmtId="164" fontId="1" fillId="2" borderId="15" xfId="0" applyNumberFormat="1" applyFont="1" applyFill="1" applyBorder="1" applyAlignment="1">
      <alignment horizontal="center"/>
    </xf>
    <xf numFmtId="164" fontId="22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4" fontId="1" fillId="0" borderId="4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21" applyFont="1">
      <alignment/>
      <protection/>
    </xf>
    <xf numFmtId="0" fontId="1" fillId="0" borderId="28" xfId="21" applyFont="1" applyBorder="1">
      <alignment/>
      <protection/>
    </xf>
    <xf numFmtId="2" fontId="1" fillId="0" borderId="9" xfId="21" applyNumberFormat="1" applyFont="1" applyBorder="1" applyAlignment="1">
      <alignment horizontal="center" vertical="center"/>
      <protection/>
    </xf>
    <xf numFmtId="164" fontId="1" fillId="0" borderId="0" xfId="21" applyNumberFormat="1" applyFont="1" applyBorder="1" applyAlignment="1">
      <alignment vertical="center"/>
      <protection/>
    </xf>
    <xf numFmtId="164" fontId="1" fillId="0" borderId="54" xfId="21" applyNumberFormat="1" applyFont="1" applyBorder="1" applyAlignment="1">
      <alignment vertical="center"/>
      <protection/>
    </xf>
    <xf numFmtId="0" fontId="1" fillId="0" borderId="30" xfId="21" applyFont="1" applyBorder="1">
      <alignment/>
      <protection/>
    </xf>
    <xf numFmtId="2" fontId="1" fillId="0" borderId="14" xfId="21" applyNumberFormat="1" applyFont="1" applyBorder="1" applyAlignment="1">
      <alignment horizontal="center" vertical="center"/>
      <protection/>
    </xf>
    <xf numFmtId="164" fontId="1" fillId="0" borderId="5" xfId="21" applyNumberFormat="1" applyFont="1" applyBorder="1" applyAlignment="1">
      <alignment vertical="center"/>
      <protection/>
    </xf>
    <xf numFmtId="164" fontId="1" fillId="0" borderId="61" xfId="21" applyNumberFormat="1" applyFont="1" applyBorder="1" applyAlignment="1">
      <alignment vertical="center"/>
      <protection/>
    </xf>
    <xf numFmtId="0" fontId="2" fillId="0" borderId="28" xfId="21" applyFont="1" applyBorder="1">
      <alignment/>
      <protection/>
    </xf>
    <xf numFmtId="2" fontId="2" fillId="0" borderId="9" xfId="21" applyNumberFormat="1" applyFont="1" applyBorder="1" applyAlignment="1">
      <alignment horizontal="center" vertical="center"/>
      <protection/>
    </xf>
    <xf numFmtId="164" fontId="2" fillId="0" borderId="0" xfId="21" applyNumberFormat="1" applyFont="1" applyBorder="1" applyAlignment="1">
      <alignment vertical="center"/>
      <protection/>
    </xf>
    <xf numFmtId="164" fontId="2" fillId="0" borderId="54" xfId="21" applyNumberFormat="1" applyFont="1" applyBorder="1" applyAlignment="1">
      <alignment vertical="center"/>
      <protection/>
    </xf>
    <xf numFmtId="2" fontId="1" fillId="0" borderId="13" xfId="21" applyNumberFormat="1" applyFont="1" applyBorder="1" applyAlignment="1">
      <alignment horizontal="center" vertical="center"/>
      <protection/>
    </xf>
    <xf numFmtId="0" fontId="1" fillId="0" borderId="0" xfId="21" applyFont="1">
      <alignment/>
      <protection/>
    </xf>
    <xf numFmtId="0" fontId="2" fillId="0" borderId="32" xfId="21" applyFont="1" applyBorder="1">
      <alignment/>
      <protection/>
    </xf>
    <xf numFmtId="2" fontId="2" fillId="0" borderId="19" xfId="21" applyNumberFormat="1" applyFont="1" applyBorder="1" applyAlignment="1">
      <alignment horizontal="center" vertical="center"/>
      <protection/>
    </xf>
    <xf numFmtId="164" fontId="2" fillId="0" borderId="39" xfId="21" applyNumberFormat="1" applyFont="1" applyBorder="1" applyAlignment="1">
      <alignment vertical="center"/>
      <protection/>
    </xf>
    <xf numFmtId="164" fontId="2" fillId="0" borderId="62" xfId="21" applyNumberFormat="1" applyFont="1" applyBorder="1" applyAlignment="1">
      <alignment vertical="center"/>
      <protection/>
    </xf>
    <xf numFmtId="164" fontId="1" fillId="0" borderId="13" xfId="21" applyNumberFormat="1" applyFont="1" applyBorder="1" applyAlignment="1">
      <alignment vertical="center"/>
      <protection/>
    </xf>
    <xf numFmtId="0" fontId="1" fillId="0" borderId="16" xfId="21" applyFont="1" applyBorder="1">
      <alignment/>
      <protection/>
    </xf>
    <xf numFmtId="164" fontId="1" fillId="0" borderId="9" xfId="21" applyNumberFormat="1" applyFont="1" applyBorder="1" applyAlignment="1">
      <alignment vertical="center"/>
      <protection/>
    </xf>
    <xf numFmtId="0" fontId="1" fillId="0" borderId="16" xfId="21" applyFont="1" applyBorder="1" applyAlignment="1">
      <alignment horizontal="center"/>
      <protection/>
    </xf>
    <xf numFmtId="164" fontId="2" fillId="0" borderId="9" xfId="21" applyNumberFormat="1" applyFont="1" applyBorder="1" applyAlignment="1">
      <alignment vertical="center"/>
      <protection/>
    </xf>
    <xf numFmtId="164" fontId="1" fillId="0" borderId="9" xfId="23" applyNumberFormat="1" applyFont="1" applyBorder="1" applyAlignment="1">
      <alignment vertical="center"/>
      <protection/>
    </xf>
    <xf numFmtId="164" fontId="2" fillId="0" borderId="9" xfId="23" applyNumberFormat="1" applyFont="1" applyBorder="1" applyAlignment="1">
      <alignment vertical="center"/>
      <protection/>
    </xf>
    <xf numFmtId="0" fontId="2" fillId="0" borderId="16" xfId="21" applyFont="1" applyBorder="1" applyAlignment="1">
      <alignment horizontal="center"/>
      <protection/>
    </xf>
    <xf numFmtId="0" fontId="1" fillId="0" borderId="38" xfId="21" applyFont="1" applyBorder="1">
      <alignment/>
      <protection/>
    </xf>
    <xf numFmtId="164" fontId="2" fillId="0" borderId="19" xfId="21" applyNumberFormat="1" applyFont="1" applyBorder="1" applyAlignment="1">
      <alignment vertical="center"/>
      <protection/>
    </xf>
    <xf numFmtId="0" fontId="1" fillId="0" borderId="0" xfId="21" applyFont="1" applyAlignment="1">
      <alignment horizontal="center"/>
      <protection/>
    </xf>
    <xf numFmtId="2" fontId="2" fillId="0" borderId="0" xfId="21" applyNumberFormat="1" applyFont="1">
      <alignment/>
      <protection/>
    </xf>
    <xf numFmtId="0" fontId="2" fillId="0" borderId="0" xfId="21" applyFont="1" applyFill="1" applyBorder="1">
      <alignment/>
      <protection/>
    </xf>
    <xf numFmtId="0" fontId="2" fillId="0" borderId="0" xfId="21" applyFont="1" applyAlignment="1">
      <alignment horizontal="center"/>
      <protection/>
    </xf>
    <xf numFmtId="0" fontId="1" fillId="2" borderId="17" xfId="21" applyFont="1" applyFill="1" applyBorder="1" applyAlignment="1">
      <alignment horizontal="center"/>
      <protection/>
    </xf>
    <xf numFmtId="0" fontId="1" fillId="2" borderId="10" xfId="21" applyFont="1" applyFill="1" applyBorder="1" applyAlignment="1">
      <alignment horizontal="center"/>
      <protection/>
    </xf>
    <xf numFmtId="0" fontId="1" fillId="0" borderId="36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vertical="center"/>
      <protection/>
    </xf>
    <xf numFmtId="164" fontId="1" fillId="0" borderId="5" xfId="22" applyNumberFormat="1" applyFont="1" applyBorder="1" applyAlignment="1">
      <alignment horizontal="center" vertical="center"/>
      <protection/>
    </xf>
    <xf numFmtId="164" fontId="1" fillId="0" borderId="5" xfId="0" applyNumberFormat="1" applyFont="1" applyBorder="1" applyAlignment="1">
      <alignment vertical="center"/>
    </xf>
    <xf numFmtId="164" fontId="1" fillId="0" borderId="14" xfId="21" applyNumberFormat="1" applyFont="1" applyBorder="1" applyAlignment="1">
      <alignment horizontal="center" vertical="center"/>
      <protection/>
    </xf>
    <xf numFmtId="164" fontId="1" fillId="0" borderId="5" xfId="21" applyNumberFormat="1" applyFont="1" applyBorder="1" applyAlignment="1">
      <alignment horizontal="center" vertical="center"/>
      <protection/>
    </xf>
    <xf numFmtId="164" fontId="1" fillId="0" borderId="61" xfId="21" applyNumberFormat="1" applyFont="1" applyBorder="1" applyAlignment="1">
      <alignment horizontal="center" vertical="center"/>
      <protection/>
    </xf>
    <xf numFmtId="0" fontId="1" fillId="0" borderId="0" xfId="21" applyFont="1" applyBorder="1" applyAlignment="1">
      <alignment vertical="center"/>
      <protection/>
    </xf>
    <xf numFmtId="164" fontId="2" fillId="0" borderId="7" xfId="22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0" xfId="21" applyNumberFormat="1" applyFont="1" applyBorder="1" applyAlignment="1">
      <alignment horizontal="center" vertical="center"/>
      <protection/>
    </xf>
    <xf numFmtId="164" fontId="1" fillId="0" borderId="54" xfId="21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vertical="center"/>
    </xf>
    <xf numFmtId="0" fontId="2" fillId="0" borderId="0" xfId="21" applyFont="1" applyBorder="1" applyAlignment="1">
      <alignment vertical="center"/>
      <protection/>
    </xf>
    <xf numFmtId="164" fontId="2" fillId="0" borderId="0" xfId="21" applyNumberFormat="1" applyFont="1" applyBorder="1" applyAlignment="1">
      <alignment horizontal="center" vertical="center"/>
      <protection/>
    </xf>
    <xf numFmtId="164" fontId="2" fillId="0" borderId="54" xfId="21" applyNumberFormat="1" applyFont="1" applyBorder="1" applyAlignment="1">
      <alignment horizontal="center" vertical="center"/>
      <protection/>
    </xf>
    <xf numFmtId="0" fontId="2" fillId="0" borderId="33" xfId="21" applyFont="1" applyBorder="1" applyAlignment="1">
      <alignment vertical="center"/>
      <protection/>
    </xf>
    <xf numFmtId="164" fontId="2" fillId="0" borderId="39" xfId="22" applyNumberFormat="1" applyFont="1" applyBorder="1" applyAlignment="1">
      <alignment horizontal="center" vertical="center"/>
      <protection/>
    </xf>
    <xf numFmtId="164" fontId="2" fillId="0" borderId="39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39" xfId="21" applyNumberFormat="1" applyFont="1" applyBorder="1" applyAlignment="1">
      <alignment horizontal="center" vertical="center"/>
      <protection/>
    </xf>
    <xf numFmtId="164" fontId="2" fillId="0" borderId="62" xfId="21" applyNumberFormat="1" applyFont="1" applyBorder="1" applyAlignment="1">
      <alignment horizontal="center" vertical="center"/>
      <protection/>
    </xf>
    <xf numFmtId="0" fontId="1" fillId="2" borderId="63" xfId="0" applyFont="1" applyFill="1" applyBorder="1" applyAlignment="1" applyProtection="1" quotePrefix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3" xfId="21" applyFont="1" applyFill="1" applyBorder="1" applyAlignment="1">
      <alignment horizontal="center"/>
      <protection/>
    </xf>
    <xf numFmtId="0" fontId="1" fillId="2" borderId="12" xfId="21" applyFont="1" applyFill="1" applyBorder="1" applyAlignment="1">
      <alignment horizontal="center"/>
      <protection/>
    </xf>
    <xf numFmtId="0" fontId="1" fillId="2" borderId="6" xfId="21" applyFont="1" applyFill="1" applyBorder="1" applyAlignment="1">
      <alignment horizontal="center"/>
      <protection/>
    </xf>
    <xf numFmtId="1" fontId="1" fillId="2" borderId="13" xfId="21" applyNumberFormat="1" applyFont="1" applyFill="1" applyBorder="1" applyAlignment="1" quotePrefix="1">
      <alignment horizontal="center"/>
      <protection/>
    </xf>
    <xf numFmtId="0" fontId="2" fillId="2" borderId="63" xfId="0" applyFont="1" applyFill="1" applyBorder="1" applyAlignment="1" applyProtection="1" quotePrefix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5" xfId="21" applyFont="1" applyFill="1" applyBorder="1" applyAlignment="1">
      <alignment horizontal="center"/>
      <protection/>
    </xf>
    <xf numFmtId="0" fontId="2" fillId="2" borderId="11" xfId="21" applyFont="1" applyFill="1" applyBorder="1" applyAlignment="1">
      <alignment horizontal="center"/>
      <protection/>
    </xf>
    <xf numFmtId="0" fontId="2" fillId="2" borderId="7" xfId="21" applyFont="1" applyFill="1" applyBorder="1" applyAlignment="1">
      <alignment horizontal="center"/>
      <protection/>
    </xf>
    <xf numFmtId="0" fontId="2" fillId="2" borderId="23" xfId="21" applyFont="1" applyFill="1" applyBorder="1" applyAlignment="1">
      <alignment horizontal="center"/>
      <protection/>
    </xf>
    <xf numFmtId="0" fontId="2" fillId="2" borderId="30" xfId="21" applyNumberFormat="1" applyFont="1" applyFill="1" applyBorder="1" applyAlignment="1">
      <alignment horizontal="center"/>
      <protection/>
    </xf>
    <xf numFmtId="0" fontId="2" fillId="2" borderId="13" xfId="21" applyFont="1" applyFill="1" applyBorder="1" applyAlignment="1">
      <alignment horizontal="center"/>
      <protection/>
    </xf>
    <xf numFmtId="0" fontId="2" fillId="2" borderId="14" xfId="21" applyFont="1" applyFill="1" applyBorder="1" applyAlignment="1">
      <alignment horizontal="center"/>
      <protection/>
    </xf>
    <xf numFmtId="0" fontId="2" fillId="2" borderId="6" xfId="21" applyFont="1" applyFill="1" applyBorder="1" applyAlignment="1">
      <alignment horizontal="center"/>
      <protection/>
    </xf>
    <xf numFmtId="0" fontId="2" fillId="2" borderId="12" xfId="21" applyFont="1" applyFill="1" applyBorder="1" applyAlignment="1">
      <alignment horizontal="center"/>
      <protection/>
    </xf>
    <xf numFmtId="0" fontId="2" fillId="2" borderId="10" xfId="21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center"/>
      <protection/>
    </xf>
    <xf numFmtId="0" fontId="2" fillId="2" borderId="18" xfId="2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39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0" fontId="1" fillId="2" borderId="64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/>
    </xf>
    <xf numFmtId="168" fontId="2" fillId="0" borderId="10" xfId="0" applyNumberFormat="1" applyFont="1" applyBorder="1" applyAlignment="1" applyProtection="1">
      <alignment horizontal="left"/>
      <protection/>
    </xf>
    <xf numFmtId="168" fontId="2" fillId="0" borderId="9" xfId="0" applyNumberFormat="1" applyFont="1" applyBorder="1" applyAlignment="1" applyProtection="1">
      <alignment horizontal="left"/>
      <protection/>
    </xf>
    <xf numFmtId="168" fontId="2" fillId="0" borderId="13" xfId="0" applyNumberFormat="1" applyFont="1" applyBorder="1" applyAlignment="1" applyProtection="1" quotePrefix="1">
      <alignment horizontal="left"/>
      <protection/>
    </xf>
    <xf numFmtId="168" fontId="2" fillId="0" borderId="13" xfId="0" applyNumberFormat="1" applyFont="1" applyBorder="1" applyAlignment="1" applyProtection="1">
      <alignment horizontal="left"/>
      <protection/>
    </xf>
    <xf numFmtId="164" fontId="2" fillId="4" borderId="0" xfId="0" applyNumberFormat="1" applyFont="1" applyFill="1" applyAlignment="1">
      <alignment/>
    </xf>
    <xf numFmtId="168" fontId="2" fillId="0" borderId="11" xfId="0" applyNumberFormat="1" applyFont="1" applyBorder="1" applyAlignment="1" applyProtection="1">
      <alignment horizontal="left"/>
      <protection/>
    </xf>
    <xf numFmtId="168" fontId="2" fillId="0" borderId="14" xfId="0" applyNumberFormat="1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center"/>
    </xf>
    <xf numFmtId="2" fontId="2" fillId="0" borderId="9" xfId="0" applyNumberFormat="1" applyFont="1" applyFill="1" applyBorder="1" applyAlignment="1" quotePrefix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2" fontId="2" fillId="0" borderId="78" xfId="0" applyNumberFormat="1" applyFont="1" applyBorder="1" applyAlignment="1">
      <alignment/>
    </xf>
    <xf numFmtId="0" fontId="2" fillId="0" borderId="79" xfId="0" applyFont="1" applyBorder="1" applyAlignment="1">
      <alignment/>
    </xf>
    <xf numFmtId="166" fontId="5" fillId="0" borderId="9" xfId="0" applyNumberFormat="1" applyFont="1" applyBorder="1" applyAlignment="1" applyProtection="1">
      <alignment horizontal="center"/>
      <protection/>
    </xf>
    <xf numFmtId="166" fontId="1" fillId="0" borderId="9" xfId="0" applyNumberFormat="1" applyFont="1" applyBorder="1" applyAlignment="1">
      <alignment horizontal="left"/>
    </xf>
    <xf numFmtId="166" fontId="2" fillId="0" borderId="9" xfId="0" applyNumberFormat="1" applyFont="1" applyBorder="1" applyAlignment="1" applyProtection="1">
      <alignment horizontal="left" indent="2"/>
      <protection/>
    </xf>
    <xf numFmtId="167" fontId="5" fillId="0" borderId="0" xfId="26" applyNumberFormat="1" applyFont="1" applyBorder="1" applyAlignment="1">
      <alignment horizontal="left"/>
      <protection/>
    </xf>
    <xf numFmtId="166" fontId="12" fillId="0" borderId="9" xfId="26" applyFont="1" applyBorder="1" applyAlignment="1">
      <alignment horizontal="right"/>
      <protection/>
    </xf>
    <xf numFmtId="0" fontId="2" fillId="2" borderId="36" xfId="0" applyFont="1" applyFill="1" applyBorder="1" applyAlignment="1">
      <alignment/>
    </xf>
    <xf numFmtId="1" fontId="1" fillId="2" borderId="31" xfId="0" applyNumberFormat="1" applyFont="1" applyFill="1" applyBorder="1" applyAlignment="1" applyProtection="1">
      <alignment horizontal="right"/>
      <protection/>
    </xf>
    <xf numFmtId="0" fontId="1" fillId="0" borderId="3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64" fontId="2" fillId="0" borderId="20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0" fontId="0" fillId="0" borderId="0" xfId="0" applyBorder="1" applyAlignment="1">
      <alignment/>
    </xf>
    <xf numFmtId="164" fontId="2" fillId="0" borderId="8" xfId="0" applyNumberFormat="1" applyFont="1" applyBorder="1" applyAlignment="1" quotePrefix="1">
      <alignment horizontal="right"/>
    </xf>
    <xf numFmtId="164" fontId="2" fillId="0" borderId="14" xfId="0" applyNumberFormat="1" applyFont="1" applyBorder="1" applyAlignment="1" quotePrefix="1">
      <alignment horizontal="right"/>
    </xf>
    <xf numFmtId="164" fontId="2" fillId="0" borderId="31" xfId="0" applyNumberFormat="1" applyFont="1" applyBorder="1" applyAlignment="1" quotePrefix="1">
      <alignment horizontal="right"/>
    </xf>
    <xf numFmtId="0" fontId="1" fillId="0" borderId="1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7" fontId="1" fillId="2" borderId="60" xfId="0" applyNumberFormat="1" applyFont="1" applyFill="1" applyBorder="1" applyAlignment="1" quotePrefix="1">
      <alignment horizontal="center"/>
    </xf>
    <xf numFmtId="167" fontId="1" fillId="2" borderId="13" xfId="0" applyNumberFormat="1" applyFont="1" applyFill="1" applyBorder="1" applyAlignment="1" quotePrefix="1">
      <alignment horizontal="center"/>
    </xf>
    <xf numFmtId="0" fontId="6" fillId="0" borderId="20" xfId="0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166" fontId="1" fillId="2" borderId="51" xfId="26" applyFont="1" applyFill="1" applyBorder="1">
      <alignment/>
      <protection/>
    </xf>
    <xf numFmtId="166" fontId="1" fillId="2" borderId="12" xfId="26" applyFont="1" applyFill="1" applyBorder="1" applyAlignment="1">
      <alignment horizontal="center"/>
      <protection/>
    </xf>
    <xf numFmtId="166" fontId="1" fillId="0" borderId="8" xfId="26" applyFont="1" applyBorder="1">
      <alignment/>
      <protection/>
    </xf>
    <xf numFmtId="167" fontId="2" fillId="0" borderId="8" xfId="26" applyNumberFormat="1" applyFont="1" applyBorder="1" applyAlignment="1">
      <alignment horizontal="left"/>
      <protection/>
    </xf>
    <xf numFmtId="167" fontId="1" fillId="0" borderId="8" xfId="26" applyNumberFormat="1" applyFont="1" applyBorder="1" applyAlignment="1">
      <alignment horizontal="left"/>
      <protection/>
    </xf>
    <xf numFmtId="167" fontId="1" fillId="0" borderId="33" xfId="26" applyNumberFormat="1" applyFont="1" applyBorder="1" applyAlignment="1">
      <alignment horizontal="left"/>
      <protection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24" applyFont="1">
      <alignment/>
      <protection/>
    </xf>
    <xf numFmtId="43" fontId="2" fillId="0" borderId="10" xfId="15" applyFont="1" applyFill="1" applyBorder="1" applyAlignment="1">
      <alignment horizontal="center"/>
    </xf>
    <xf numFmtId="39" fontId="2" fillId="0" borderId="9" xfId="15" applyNumberFormat="1" applyFont="1" applyFill="1" applyBorder="1" applyAlignment="1">
      <alignment horizontal="center"/>
    </xf>
    <xf numFmtId="2" fontId="2" fillId="0" borderId="9" xfId="15" applyNumberFormat="1" applyFont="1" applyFill="1" applyBorder="1" applyAlignment="1">
      <alignment horizontal="center"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/>
    </xf>
    <xf numFmtId="166" fontId="2" fillId="0" borderId="9" xfId="0" applyNumberFormat="1" applyFont="1" applyBorder="1" applyAlignment="1" applyProtection="1" quotePrefix="1">
      <alignment horizontal="right"/>
      <protection locked="0"/>
    </xf>
    <xf numFmtId="166" fontId="20" fillId="0" borderId="9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0" fontId="15" fillId="2" borderId="17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" fillId="2" borderId="10" xfId="0" applyFont="1" applyFill="1" applyBorder="1" applyAlignment="1" quotePrefix="1">
      <alignment horizontal="center"/>
    </xf>
    <xf numFmtId="0" fontId="1" fillId="0" borderId="1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13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left"/>
    </xf>
    <xf numFmtId="4" fontId="2" fillId="0" borderId="9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2" fillId="0" borderId="26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164" fontId="12" fillId="0" borderId="2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left"/>
    </xf>
    <xf numFmtId="0" fontId="2" fillId="0" borderId="8" xfId="0" applyFont="1" applyFill="1" applyBorder="1" applyAlignment="1" quotePrefix="1">
      <alignment horizontal="left"/>
    </xf>
    <xf numFmtId="0" fontId="2" fillId="0" borderId="12" xfId="0" applyFont="1" applyFill="1" applyBorder="1" applyAlignment="1" quotePrefix="1">
      <alignment horizontal="left" vertical="center"/>
    </xf>
    <xf numFmtId="0" fontId="1" fillId="2" borderId="12" xfId="0" applyFont="1" applyFill="1" applyBorder="1" applyAlignment="1">
      <alignment horizontal="center"/>
    </xf>
    <xf numFmtId="164" fontId="2" fillId="0" borderId="13" xfId="0" applyNumberFormat="1" applyFont="1" applyBorder="1" applyAlignment="1" quotePrefix="1">
      <alignment horizontal="right"/>
    </xf>
    <xf numFmtId="0" fontId="2" fillId="2" borderId="80" xfId="0" applyFont="1" applyFill="1" applyBorder="1" applyAlignment="1">
      <alignment horizontal="center" vertical="center" wrapText="1"/>
    </xf>
    <xf numFmtId="16" fontId="2" fillId="2" borderId="74" xfId="0" applyNumberFormat="1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16" fontId="2" fillId="2" borderId="8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166" fontId="1" fillId="2" borderId="37" xfId="26" applyFont="1" applyFill="1" applyBorder="1" applyAlignment="1">
      <alignment horizontal="center"/>
      <protection/>
    </xf>
    <xf numFmtId="166" fontId="1" fillId="2" borderId="83" xfId="26" applyFont="1" applyFill="1" applyBorder="1" applyAlignment="1">
      <alignment horizontal="center"/>
      <protection/>
    </xf>
    <xf numFmtId="0" fontId="1" fillId="2" borderId="84" xfId="0" applyFont="1" applyFill="1" applyBorder="1" applyAlignment="1">
      <alignment/>
    </xf>
    <xf numFmtId="0" fontId="1" fillId="2" borderId="36" xfId="0" applyFont="1" applyFill="1" applyBorder="1" applyAlignment="1" applyProtection="1">
      <alignment horizontal="center"/>
      <protection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31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164" fontId="1" fillId="0" borderId="11" xfId="0" applyNumberFormat="1" applyFont="1" applyBorder="1" applyAlignment="1" applyProtection="1">
      <alignment vertical="center"/>
      <protection/>
    </xf>
    <xf numFmtId="164" fontId="1" fillId="0" borderId="2" xfId="0" applyNumberFormat="1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 applyProtection="1">
      <alignment horizontal="center" vertical="center"/>
      <protection/>
    </xf>
    <xf numFmtId="164" fontId="2" fillId="0" borderId="24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164" fontId="2" fillId="0" borderId="4" xfId="0" applyNumberFormat="1" applyFont="1" applyBorder="1" applyAlignment="1">
      <alignment vertical="center"/>
    </xf>
    <xf numFmtId="164" fontId="2" fillId="0" borderId="12" xfId="0" applyNumberFormat="1" applyFont="1" applyBorder="1" applyAlignment="1" applyProtection="1">
      <alignment horizontal="center" vertical="center"/>
      <protection/>
    </xf>
    <xf numFmtId="164" fontId="2" fillId="0" borderId="18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quotePrefix="1">
      <alignment vertical="center"/>
    </xf>
    <xf numFmtId="164" fontId="2" fillId="0" borderId="3" xfId="0" applyNumberFormat="1" applyFont="1" applyBorder="1" applyAlignment="1" quotePrefix="1">
      <alignment vertical="center"/>
    </xf>
    <xf numFmtId="0" fontId="1" fillId="0" borderId="37" xfId="0" applyFont="1" applyBorder="1" applyAlignment="1" applyProtection="1">
      <alignment vertical="center"/>
      <protection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 applyProtection="1">
      <alignment vertical="center"/>
      <protection/>
    </xf>
    <xf numFmtId="164" fontId="11" fillId="0" borderId="3" xfId="0" applyNumberFormat="1" applyFont="1" applyBorder="1" applyAlignment="1">
      <alignment vertical="center"/>
    </xf>
    <xf numFmtId="0" fontId="2" fillId="0" borderId="38" xfId="0" applyFont="1" applyBorder="1" applyAlignment="1" applyProtection="1">
      <alignment horizontal="left" vertical="center"/>
      <protection/>
    </xf>
    <xf numFmtId="164" fontId="2" fillId="0" borderId="33" xfId="0" applyNumberFormat="1" applyFont="1" applyBorder="1" applyAlignment="1" applyProtection="1">
      <alignment horizontal="center" vertical="center"/>
      <protection/>
    </xf>
    <xf numFmtId="164" fontId="2" fillId="0" borderId="35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Border="1" applyAlignment="1" quotePrefix="1">
      <alignment/>
    </xf>
    <xf numFmtId="0" fontId="1" fillId="2" borderId="85" xfId="0" applyFont="1" applyFill="1" applyBorder="1" applyAlignment="1">
      <alignment horizontal="center"/>
    </xf>
    <xf numFmtId="0" fontId="1" fillId="2" borderId="51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4" fontId="2" fillId="0" borderId="8" xfId="15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164" fontId="12" fillId="0" borderId="8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52" xfId="0" applyFont="1" applyBorder="1" applyAlignment="1" applyProtection="1">
      <alignment horizontal="left" vertical="center"/>
      <protection/>
    </xf>
    <xf numFmtId="164" fontId="2" fillId="0" borderId="52" xfId="0" applyNumberFormat="1" applyFont="1" applyBorder="1" applyAlignment="1">
      <alignment vertical="center"/>
    </xf>
    <xf numFmtId="164" fontId="2" fillId="0" borderId="52" xfId="0" applyNumberFormat="1" applyFont="1" applyBorder="1" applyAlignment="1" applyProtection="1">
      <alignment horizontal="center" vertical="center"/>
      <protection/>
    </xf>
    <xf numFmtId="1" fontId="2" fillId="0" borderId="38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left"/>
      <protection locked="0"/>
    </xf>
    <xf numFmtId="166" fontId="1" fillId="0" borderId="19" xfId="0" applyNumberFormat="1" applyFont="1" applyBorder="1" applyAlignment="1" applyProtection="1">
      <alignment horizontal="right"/>
      <protection/>
    </xf>
    <xf numFmtId="166" fontId="1" fillId="0" borderId="19" xfId="0" applyNumberFormat="1" applyFont="1" applyBorder="1" applyAlignment="1">
      <alignment horizontal="right"/>
    </xf>
    <xf numFmtId="166" fontId="1" fillId="0" borderId="19" xfId="0" applyNumberFormat="1" applyFont="1" applyBorder="1" applyAlignment="1" applyProtection="1">
      <alignment horizontal="right"/>
      <protection locked="0"/>
    </xf>
    <xf numFmtId="166" fontId="1" fillId="0" borderId="35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wrapText="1"/>
    </xf>
    <xf numFmtId="0" fontId="2" fillId="2" borderId="7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88" xfId="0" applyFont="1" applyBorder="1" applyAlignment="1">
      <alignment horizontal="center" wrapText="1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2" borderId="63" xfId="0" applyNumberFormat="1" applyFont="1" applyFill="1" applyBorder="1" applyAlignment="1">
      <alignment horizontal="center"/>
    </xf>
    <xf numFmtId="164" fontId="1" fillId="2" borderId="94" xfId="0" applyNumberFormat="1" applyFont="1" applyFill="1" applyBorder="1" applyAlignment="1">
      <alignment horizontal="center"/>
    </xf>
    <xf numFmtId="164" fontId="1" fillId="2" borderId="95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 quotePrefix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4" fontId="11" fillId="0" borderId="39" xfId="0" applyNumberFormat="1" applyFont="1" applyBorder="1" applyAlignment="1">
      <alignment horizontal="right"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0" fillId="2" borderId="9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2" borderId="96" xfId="0" applyFont="1" applyFill="1" applyBorder="1" applyAlignment="1">
      <alignment horizontal="center" vertical="center" wrapText="1"/>
    </xf>
    <xf numFmtId="0" fontId="2" fillId="2" borderId="63" xfId="21" applyFont="1" applyFill="1" applyBorder="1" applyAlignment="1">
      <alignment horizontal="center" vertical="center"/>
      <protection/>
    </xf>
    <xf numFmtId="0" fontId="2" fillId="2" borderId="94" xfId="21" applyFont="1" applyFill="1" applyBorder="1" applyAlignment="1">
      <alignment horizontal="center" vertical="center"/>
      <protection/>
    </xf>
    <xf numFmtId="0" fontId="2" fillId="2" borderId="95" xfId="21" applyFont="1" applyFill="1" applyBorder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1" fillId="2" borderId="40" xfId="21" applyNumberFormat="1" applyFont="1" applyFill="1" applyBorder="1" applyAlignment="1">
      <alignment horizontal="center" vertical="center"/>
      <protection/>
    </xf>
    <xf numFmtId="0" fontId="1" fillId="2" borderId="29" xfId="21" applyFont="1" applyFill="1" applyBorder="1" applyAlignment="1">
      <alignment horizontal="center" vertical="center"/>
      <protection/>
    </xf>
    <xf numFmtId="0" fontId="2" fillId="2" borderId="17" xfId="21" applyFont="1" applyFill="1" applyBorder="1" applyAlignment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63" xfId="0" applyFont="1" applyFill="1" applyBorder="1" applyAlignment="1" applyProtection="1" quotePrefix="1">
      <alignment horizontal="center" vertical="center"/>
      <protection/>
    </xf>
    <xf numFmtId="0" fontId="2" fillId="2" borderId="97" xfId="0" applyFont="1" applyFill="1" applyBorder="1" applyAlignment="1" applyProtection="1" quotePrefix="1">
      <alignment horizontal="center" vertical="center"/>
      <protection/>
    </xf>
    <xf numFmtId="0" fontId="2" fillId="2" borderId="94" xfId="0" applyFont="1" applyFill="1" applyBorder="1" applyAlignment="1" applyProtection="1" quotePrefix="1">
      <alignment horizontal="center" vertical="center"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2" borderId="17" xfId="21" applyFont="1" applyFill="1" applyBorder="1" applyAlignment="1">
      <alignment horizontal="center" vertical="center"/>
      <protection/>
    </xf>
    <xf numFmtId="0" fontId="1" fillId="2" borderId="10" xfId="21" applyFont="1" applyFill="1" applyBorder="1" applyAlignment="1">
      <alignment horizontal="center" vertical="center"/>
      <protection/>
    </xf>
    <xf numFmtId="0" fontId="1" fillId="2" borderId="63" xfId="0" applyFont="1" applyFill="1" applyBorder="1" applyAlignment="1" applyProtection="1" quotePrefix="1">
      <alignment horizontal="center" vertical="center"/>
      <protection/>
    </xf>
    <xf numFmtId="0" fontId="1" fillId="2" borderId="97" xfId="0" applyFont="1" applyFill="1" applyBorder="1" applyAlignment="1" applyProtection="1" quotePrefix="1">
      <alignment horizontal="center" vertical="center"/>
      <protection/>
    </xf>
    <xf numFmtId="0" fontId="1" fillId="2" borderId="94" xfId="0" applyFont="1" applyFill="1" applyBorder="1" applyAlignment="1" applyProtection="1" quotePrefix="1">
      <alignment horizontal="center" vertical="center"/>
      <protection/>
    </xf>
    <xf numFmtId="0" fontId="1" fillId="2" borderId="21" xfId="21" applyFont="1" applyFill="1" applyBorder="1" applyAlignment="1">
      <alignment horizontal="center" vertical="center"/>
      <protection/>
    </xf>
    <xf numFmtId="0" fontId="1" fillId="2" borderId="16" xfId="21" applyFont="1" applyFill="1" applyBorder="1" applyAlignment="1">
      <alignment horizontal="center" vertical="center"/>
      <protection/>
    </xf>
    <xf numFmtId="0" fontId="1" fillId="2" borderId="63" xfId="21" applyFont="1" applyFill="1" applyBorder="1" applyAlignment="1">
      <alignment horizontal="center" vertical="center"/>
      <protection/>
    </xf>
    <xf numFmtId="0" fontId="1" fillId="2" borderId="94" xfId="21" applyFont="1" applyFill="1" applyBorder="1" applyAlignment="1">
      <alignment horizontal="center" vertical="center"/>
      <protection/>
    </xf>
    <xf numFmtId="0" fontId="1" fillId="2" borderId="95" xfId="21" applyFont="1" applyFill="1" applyBorder="1" applyAlignment="1">
      <alignment horizontal="center" vertical="center"/>
      <protection/>
    </xf>
    <xf numFmtId="164" fontId="1" fillId="2" borderId="11" xfId="21" applyNumberFormat="1" applyFont="1" applyFill="1" applyBorder="1" applyAlignment="1">
      <alignment horizontal="center" vertical="center"/>
      <protection/>
    </xf>
    <xf numFmtId="0" fontId="1" fillId="2" borderId="9" xfId="21" applyFont="1" applyFill="1" applyBorder="1" applyAlignment="1">
      <alignment horizontal="center" vertical="center"/>
      <protection/>
    </xf>
    <xf numFmtId="164" fontId="1" fillId="2" borderId="23" xfId="21" applyNumberFormat="1" applyFont="1" applyFill="1" applyBorder="1" applyAlignment="1">
      <alignment horizontal="center" vertical="center"/>
      <protection/>
    </xf>
    <xf numFmtId="0" fontId="1" fillId="2" borderId="18" xfId="21" applyFont="1" applyFill="1" applyBorder="1" applyAlignment="1">
      <alignment horizontal="center" vertical="center"/>
      <protection/>
    </xf>
    <xf numFmtId="0" fontId="27" fillId="0" borderId="0" xfId="0" applyFont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14" fillId="0" borderId="39" xfId="0" applyFont="1" applyBorder="1" applyAlignment="1">
      <alignment horizontal="right"/>
    </xf>
    <xf numFmtId="0" fontId="1" fillId="2" borderId="63" xfId="0" applyFont="1" applyFill="1" applyBorder="1" applyAlignment="1">
      <alignment horizontal="center"/>
    </xf>
    <xf numFmtId="0" fontId="1" fillId="2" borderId="94" xfId="0" applyFont="1" applyFill="1" applyBorder="1" applyAlignment="1">
      <alignment horizontal="center"/>
    </xf>
    <xf numFmtId="0" fontId="1" fillId="2" borderId="97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1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6" fontId="1" fillId="0" borderId="37" xfId="24" applyNumberFormat="1" applyFont="1" applyBorder="1" applyAlignment="1" applyProtection="1" quotePrefix="1">
      <alignment/>
      <protection/>
    </xf>
    <xf numFmtId="166" fontId="23" fillId="0" borderId="13" xfId="27" applyFont="1" applyBorder="1" applyAlignment="1">
      <alignment/>
      <protection/>
    </xf>
    <xf numFmtId="166" fontId="23" fillId="0" borderId="31" xfId="27" applyFont="1" applyBorder="1" applyAlignment="1">
      <alignment/>
      <protection/>
    </xf>
    <xf numFmtId="4" fontId="1" fillId="0" borderId="0" xfId="24" applyNumberFormat="1" applyFont="1" applyFill="1" applyAlignment="1">
      <alignment horizontal="center"/>
      <protection/>
    </xf>
    <xf numFmtId="166" fontId="1" fillId="0" borderId="13" xfId="24" applyNumberFormat="1" applyFont="1" applyBorder="1" applyAlignment="1" applyProtection="1" quotePrefix="1">
      <alignment/>
      <protection/>
    </xf>
    <xf numFmtId="166" fontId="1" fillId="0" borderId="31" xfId="24" applyNumberFormat="1" applyFont="1" applyBorder="1" applyAlignment="1" applyProtection="1" quotePrefix="1">
      <alignment/>
      <protection/>
    </xf>
    <xf numFmtId="0" fontId="1" fillId="0" borderId="0" xfId="24" applyFont="1" applyAlignment="1">
      <alignment horizontal="center"/>
      <protection/>
    </xf>
    <xf numFmtId="0" fontId="4" fillId="0" borderId="0" xfId="24" applyFont="1" applyAlignment="1">
      <alignment horizontal="center"/>
      <protection/>
    </xf>
    <xf numFmtId="0" fontId="2" fillId="2" borderId="40" xfId="24" applyFont="1" applyFill="1" applyBorder="1" applyAlignment="1">
      <alignment horizontal="center" vertical="center"/>
      <protection/>
    </xf>
    <xf numFmtId="0" fontId="2" fillId="2" borderId="29" xfId="24" applyFont="1" applyFill="1" applyBorder="1" applyAlignment="1">
      <alignment horizontal="center" vertical="center"/>
      <protection/>
    </xf>
    <xf numFmtId="0" fontId="1" fillId="2" borderId="17" xfId="24" applyFont="1" applyFill="1" applyBorder="1" applyAlignment="1" applyProtection="1">
      <alignment horizontal="center" vertical="center"/>
      <protection/>
    </xf>
    <xf numFmtId="0" fontId="1" fillId="2" borderId="10" xfId="24" applyFont="1" applyFill="1" applyBorder="1" applyAlignment="1" applyProtection="1">
      <alignment horizontal="center" vertical="center"/>
      <protection/>
    </xf>
    <xf numFmtId="0" fontId="1" fillId="2" borderId="97" xfId="24" applyFont="1" applyFill="1" applyBorder="1" applyAlignment="1" applyProtection="1">
      <alignment horizontal="center"/>
      <protection/>
    </xf>
    <xf numFmtId="0" fontId="1" fillId="2" borderId="45" xfId="24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4" fillId="0" borderId="3" xfId="26" applyFont="1" applyBorder="1" applyAlignment="1" applyProtection="1">
      <alignment horizontal="center"/>
      <protection/>
    </xf>
    <xf numFmtId="166" fontId="4" fillId="0" borderId="9" xfId="26" applyFont="1" applyBorder="1" applyAlignment="1" applyProtection="1">
      <alignment horizontal="center"/>
      <protection/>
    </xf>
    <xf numFmtId="166" fontId="4" fillId="0" borderId="8" xfId="26" applyFont="1" applyBorder="1" applyAlignment="1" applyProtection="1">
      <alignment horizontal="center"/>
      <protection/>
    </xf>
    <xf numFmtId="166" fontId="14" fillId="0" borderId="34" xfId="26" applyFont="1" applyBorder="1" applyAlignment="1" applyProtection="1">
      <alignment horizontal="right"/>
      <protection/>
    </xf>
    <xf numFmtId="166" fontId="14" fillId="0" borderId="19" xfId="26" applyFont="1" applyBorder="1" applyAlignment="1" applyProtection="1">
      <alignment horizontal="right"/>
      <protection/>
    </xf>
    <xf numFmtId="166" fontId="14" fillId="0" borderId="33" xfId="26" applyFont="1" applyBorder="1" applyAlignment="1" applyProtection="1">
      <alignment horizontal="right"/>
      <protection/>
    </xf>
    <xf numFmtId="166" fontId="12" fillId="2" borderId="10" xfId="26" applyFont="1" applyFill="1" applyBorder="1" applyAlignment="1" applyProtection="1">
      <alignment horizontal="center" wrapText="1"/>
      <protection hidden="1"/>
    </xf>
    <xf numFmtId="166" fontId="12" fillId="2" borderId="10" xfId="26" applyFont="1" applyFill="1" applyBorder="1" applyAlignment="1">
      <alignment horizontal="center"/>
      <protection/>
    </xf>
    <xf numFmtId="166" fontId="12" fillId="2" borderId="18" xfId="26" applyFont="1" applyFill="1" applyBorder="1" applyAlignment="1">
      <alignment horizontal="center"/>
      <protection/>
    </xf>
    <xf numFmtId="166" fontId="4" fillId="0" borderId="0" xfId="26" applyFont="1" applyAlignment="1" applyProtection="1">
      <alignment horizontal="center"/>
      <protection/>
    </xf>
    <xf numFmtId="166" fontId="11" fillId="0" borderId="0" xfId="26" applyFont="1" applyAlignment="1" applyProtection="1">
      <alignment horizontal="right"/>
      <protection/>
    </xf>
    <xf numFmtId="166" fontId="1" fillId="2" borderId="44" xfId="26" applyFont="1" applyFill="1" applyBorder="1" applyAlignment="1" applyProtection="1">
      <alignment horizontal="center"/>
      <protection/>
    </xf>
    <xf numFmtId="166" fontId="1" fillId="2" borderId="44" xfId="26" applyFont="1" applyFill="1" applyBorder="1" applyAlignment="1">
      <alignment horizontal="center"/>
      <protection/>
    </xf>
    <xf numFmtId="166" fontId="1" fillId="2" borderId="45" xfId="26" applyFont="1" applyFill="1" applyBorder="1" applyAlignment="1">
      <alignment horizontal="center"/>
      <protection/>
    </xf>
    <xf numFmtId="166" fontId="1" fillId="2" borderId="97" xfId="26" applyFont="1" applyFill="1" applyBorder="1" applyAlignment="1">
      <alignment horizontal="center"/>
      <protection/>
    </xf>
    <xf numFmtId="166" fontId="14" fillId="0" borderId="0" xfId="26" applyFont="1" applyAlignment="1" applyProtection="1">
      <alignment horizontal="right"/>
      <protection/>
    </xf>
    <xf numFmtId="166" fontId="1" fillId="2" borderId="97" xfId="26" applyFont="1" applyFill="1" applyBorder="1" applyAlignment="1" applyProtection="1">
      <alignment horizontal="center"/>
      <protection/>
    </xf>
    <xf numFmtId="166" fontId="1" fillId="2" borderId="98" xfId="26" applyFont="1" applyFill="1" applyBorder="1" applyAlignment="1" applyProtection="1">
      <alignment horizontal="center"/>
      <protection/>
    </xf>
    <xf numFmtId="0" fontId="2" fillId="2" borderId="4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2" borderId="2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9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4" xfId="25" applyFont="1" applyFill="1" applyBorder="1" applyAlignment="1">
      <alignment horizontal="center" vertical="center"/>
      <protection/>
    </xf>
    <xf numFmtId="0" fontId="1" fillId="2" borderId="13" xfId="25" applyFont="1" applyFill="1" applyBorder="1" applyAlignment="1">
      <alignment horizontal="center" vertical="center"/>
      <protection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25" applyFont="1" applyFill="1" applyBorder="1" applyAlignment="1">
      <alignment horizontal="center"/>
      <protection/>
    </xf>
    <xf numFmtId="0" fontId="1" fillId="2" borderId="31" xfId="25" applyFont="1" applyFill="1" applyBorder="1" applyAlignment="1">
      <alignment horizontal="center"/>
      <protection/>
    </xf>
    <xf numFmtId="166" fontId="4" fillId="0" borderId="0" xfId="0" applyNumberFormat="1" applyFont="1" applyAlignment="1" applyProtection="1">
      <alignment horizontal="center" wrapText="1"/>
      <protection/>
    </xf>
    <xf numFmtId="166" fontId="4" fillId="0" borderId="0" xfId="0" applyNumberFormat="1" applyFont="1" applyAlignment="1" applyProtection="1">
      <alignment horizontal="center"/>
      <protection/>
    </xf>
    <xf numFmtId="0" fontId="1" fillId="2" borderId="40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e_Book1" xfId="21"/>
    <cellStyle name="Normal_Book1" xfId="22"/>
    <cellStyle name="Normal_Comm_wt" xfId="23"/>
    <cellStyle name="Normal_Direction of Trade_BartamanFormat 2063-64" xfId="24"/>
    <cellStyle name="Normal_gold and oil price" xfId="25"/>
    <cellStyle name="Normal_Sheet1" xfId="26"/>
    <cellStyle name="Normal_Sheet2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0.421875" style="20" bestFit="1" customWidth="1"/>
    <col min="2" max="16384" width="9.140625" style="20" customWidth="1"/>
  </cols>
  <sheetData>
    <row r="1" spans="1:7" ht="15.75" customHeight="1">
      <c r="A1" s="781" t="s">
        <v>661</v>
      </c>
      <c r="B1" s="781"/>
      <c r="C1" s="781"/>
      <c r="D1" s="781"/>
      <c r="E1" s="781"/>
      <c r="F1" s="781"/>
      <c r="G1" s="781"/>
    </row>
    <row r="2" spans="1:7" s="45" customFormat="1" ht="15.75">
      <c r="A2" s="780" t="s">
        <v>920</v>
      </c>
      <c r="B2" s="780"/>
      <c r="C2" s="780"/>
      <c r="D2" s="780"/>
      <c r="E2" s="780"/>
      <c r="F2" s="780"/>
      <c r="G2" s="780"/>
    </row>
    <row r="3" spans="1:7" s="45" customFormat="1" ht="15.75">
      <c r="A3" s="750"/>
      <c r="B3" s="750"/>
      <c r="C3" s="750"/>
      <c r="D3" s="750"/>
      <c r="E3" s="750"/>
      <c r="F3" s="750"/>
      <c r="G3" s="750"/>
    </row>
    <row r="4" spans="1:5" ht="15.75">
      <c r="A4" s="751">
        <v>1</v>
      </c>
      <c r="B4" s="752" t="s">
        <v>662</v>
      </c>
      <c r="C4" s="27"/>
      <c r="D4" s="27"/>
      <c r="E4" s="27"/>
    </row>
    <row r="5" spans="1:5" ht="15.75">
      <c r="A5" s="27">
        <v>2</v>
      </c>
      <c r="B5" s="22" t="s">
        <v>663</v>
      </c>
      <c r="C5" s="22"/>
      <c r="D5" s="22"/>
      <c r="E5" s="22"/>
    </row>
    <row r="6" spans="1:5" ht="15.75">
      <c r="A6" s="27">
        <v>3</v>
      </c>
      <c r="B6" s="22" t="s">
        <v>665</v>
      </c>
      <c r="C6" s="22"/>
      <c r="D6" s="22"/>
      <c r="E6" s="22"/>
    </row>
    <row r="7" spans="1:5" ht="15.75">
      <c r="A7" s="27">
        <v>4</v>
      </c>
      <c r="B7" s="20" t="s">
        <v>1089</v>
      </c>
      <c r="C7" s="22"/>
      <c r="D7" s="22"/>
      <c r="E7" s="22"/>
    </row>
    <row r="8" spans="1:5" ht="15.75">
      <c r="A8" s="27">
        <v>5</v>
      </c>
      <c r="B8" s="20" t="s">
        <v>847</v>
      </c>
      <c r="C8" s="22"/>
      <c r="D8" s="22"/>
      <c r="E8" s="22"/>
    </row>
    <row r="9" spans="1:5" ht="15.75">
      <c r="A9" s="27">
        <v>6</v>
      </c>
      <c r="B9" s="20" t="s">
        <v>359</v>
      </c>
      <c r="C9" s="22"/>
      <c r="D9" s="22"/>
      <c r="E9" s="22"/>
    </row>
    <row r="10" spans="1:5" ht="15.75">
      <c r="A10" s="27">
        <v>7</v>
      </c>
      <c r="B10" s="20" t="s">
        <v>477</v>
      </c>
      <c r="C10" s="22"/>
      <c r="D10" s="22"/>
      <c r="E10" s="22"/>
    </row>
    <row r="11" spans="1:5" ht="15.75">
      <c r="A11" s="27">
        <v>8</v>
      </c>
      <c r="B11" s="20" t="s">
        <v>504</v>
      </c>
      <c r="C11" s="22"/>
      <c r="D11" s="22"/>
      <c r="E11" s="22"/>
    </row>
    <row r="12" spans="1:5" ht="15.75">
      <c r="A12" s="27">
        <v>9</v>
      </c>
      <c r="B12" s="20" t="s">
        <v>666</v>
      </c>
      <c r="C12" s="22"/>
      <c r="D12" s="22"/>
      <c r="E12" s="22"/>
    </row>
    <row r="13" spans="1:5" ht="15.75">
      <c r="A13" s="27">
        <v>10</v>
      </c>
      <c r="B13" s="20" t="s">
        <v>1127</v>
      </c>
      <c r="C13" s="22"/>
      <c r="D13" s="22"/>
      <c r="E13" s="22"/>
    </row>
    <row r="14" spans="1:5" ht="15.75">
      <c r="A14" s="27">
        <v>11</v>
      </c>
      <c r="B14" s="20" t="s">
        <v>849</v>
      </c>
      <c r="C14" s="22"/>
      <c r="D14" s="22"/>
      <c r="E14" s="22"/>
    </row>
    <row r="15" spans="1:5" ht="15.75">
      <c r="A15" s="27">
        <v>12</v>
      </c>
      <c r="B15" s="20" t="s">
        <v>667</v>
      </c>
      <c r="C15" s="22"/>
      <c r="D15" s="22"/>
      <c r="E15" s="22"/>
    </row>
    <row r="16" spans="1:5" ht="15.75">
      <c r="A16" s="27">
        <v>13</v>
      </c>
      <c r="B16" s="20" t="s">
        <v>236</v>
      </c>
      <c r="C16" s="22"/>
      <c r="D16" s="22"/>
      <c r="E16" s="22"/>
    </row>
    <row r="17" spans="1:5" ht="15.75">
      <c r="A17" s="27">
        <v>14</v>
      </c>
      <c r="B17" s="20" t="s">
        <v>237</v>
      </c>
      <c r="C17" s="22"/>
      <c r="D17" s="22"/>
      <c r="E17" s="22"/>
    </row>
    <row r="18" spans="1:5" ht="15.75">
      <c r="A18" s="27">
        <v>15</v>
      </c>
      <c r="B18" s="20" t="s">
        <v>394</v>
      </c>
      <c r="C18" s="22"/>
      <c r="D18" s="22"/>
      <c r="E18" s="22"/>
    </row>
    <row r="19" spans="1:5" ht="15.75">
      <c r="A19" s="27">
        <v>16</v>
      </c>
      <c r="B19" s="20" t="s">
        <v>395</v>
      </c>
      <c r="C19" s="22"/>
      <c r="D19" s="22"/>
      <c r="E19" s="22"/>
    </row>
    <row r="20" spans="1:5" ht="15.75">
      <c r="A20" s="27">
        <v>17</v>
      </c>
      <c r="B20" s="20" t="s">
        <v>319</v>
      </c>
      <c r="C20" s="22"/>
      <c r="D20" s="22"/>
      <c r="E20" s="22"/>
    </row>
    <row r="21" spans="1:7" s="24" customFormat="1" ht="15.75">
      <c r="A21" s="27">
        <v>18</v>
      </c>
      <c r="B21" s="20" t="s">
        <v>668</v>
      </c>
      <c r="C21" s="22"/>
      <c r="D21" s="22"/>
      <c r="E21" s="22"/>
      <c r="F21" s="20"/>
      <c r="G21" s="20"/>
    </row>
    <row r="22" spans="1:5" ht="15.75">
      <c r="A22" s="27">
        <v>19</v>
      </c>
      <c r="B22" s="20" t="s">
        <v>790</v>
      </c>
      <c r="C22" s="22"/>
      <c r="D22" s="22"/>
      <c r="E22" s="22"/>
    </row>
    <row r="23" spans="1:5" ht="15.75">
      <c r="A23" s="27">
        <v>20</v>
      </c>
      <c r="B23" s="20" t="s">
        <v>784</v>
      </c>
      <c r="C23" s="22"/>
      <c r="D23" s="22"/>
      <c r="E23" s="22"/>
    </row>
    <row r="24" spans="1:5" ht="15.75">
      <c r="A24" s="27"/>
      <c r="C24" s="22"/>
      <c r="D24" s="22"/>
      <c r="E24" s="22"/>
    </row>
    <row r="25" spans="1:5" ht="15.75">
      <c r="A25" s="27"/>
      <c r="C25" s="22"/>
      <c r="D25" s="22"/>
      <c r="E25" s="22"/>
    </row>
    <row r="26" spans="1:5" ht="15.75">
      <c r="A26" s="27"/>
      <c r="C26" s="22"/>
      <c r="D26" s="22"/>
      <c r="E26" s="22"/>
    </row>
    <row r="27" spans="1:5" ht="15.75">
      <c r="A27" s="27"/>
      <c r="C27" s="22"/>
      <c r="D27" s="22"/>
      <c r="E27" s="22"/>
    </row>
    <row r="28" spans="1:7" ht="15.75">
      <c r="A28" s="27"/>
      <c r="B28" s="24"/>
      <c r="C28" s="22"/>
      <c r="D28" s="22"/>
      <c r="E28" s="22"/>
      <c r="G28" s="22"/>
    </row>
    <row r="29" spans="1:5" ht="15.75">
      <c r="A29" s="27"/>
      <c r="C29" s="22"/>
      <c r="D29" s="22"/>
      <c r="E29" s="22"/>
    </row>
    <row r="30" ht="15.75">
      <c r="A30" s="27"/>
    </row>
    <row r="31" spans="1:5" ht="15.75">
      <c r="A31" s="27"/>
      <c r="C31" s="22"/>
      <c r="D31" s="22"/>
      <c r="E31" s="22"/>
    </row>
    <row r="32" spans="1:5" ht="15.75">
      <c r="A32" s="27"/>
      <c r="C32" s="22"/>
      <c r="D32" s="22"/>
      <c r="E32" s="22"/>
    </row>
    <row r="33" spans="1:5" ht="15.75">
      <c r="A33" s="27"/>
      <c r="B33" s="24"/>
      <c r="C33" s="22"/>
      <c r="D33" s="22"/>
      <c r="E33" s="22"/>
    </row>
    <row r="34" spans="1:5" ht="15.75" customHeight="1">
      <c r="A34" s="27"/>
      <c r="C34" s="22"/>
      <c r="D34" s="22"/>
      <c r="E34" s="22"/>
    </row>
    <row r="35" spans="1:5" ht="15.75" customHeight="1">
      <c r="A35" s="27"/>
      <c r="C35" s="22"/>
      <c r="D35" s="22"/>
      <c r="E35" s="22"/>
    </row>
    <row r="36" spans="1:5" ht="15.75">
      <c r="A36" s="27"/>
      <c r="B36" s="22"/>
      <c r="C36" s="22"/>
      <c r="D36" s="22"/>
      <c r="E36" s="22"/>
    </row>
    <row r="37" spans="1:5" ht="15.75">
      <c r="A37" s="27"/>
      <c r="B37" s="22"/>
      <c r="C37" s="22"/>
      <c r="D37" s="22"/>
      <c r="E37" s="22"/>
    </row>
    <row r="38" spans="1:5" ht="15.75">
      <c r="A38" s="27"/>
      <c r="B38" s="22"/>
      <c r="C38" s="22"/>
      <c r="D38" s="22"/>
      <c r="E38" s="22"/>
    </row>
    <row r="39" spans="1:5" ht="15.75">
      <c r="A39" s="27"/>
      <c r="B39" s="21"/>
      <c r="C39" s="22"/>
      <c r="D39" s="22"/>
      <c r="E39" s="22"/>
    </row>
    <row r="40" spans="1:5" ht="15.75">
      <c r="A40" s="27"/>
      <c r="B40" s="22"/>
      <c r="C40" s="22"/>
      <c r="D40" s="22"/>
      <c r="E40" s="22"/>
    </row>
    <row r="41" spans="1:5" ht="15.75">
      <c r="A41" s="27"/>
      <c r="B41" s="22"/>
      <c r="C41" s="22"/>
      <c r="D41" s="22"/>
      <c r="E41" s="22"/>
    </row>
    <row r="42" spans="1:5" ht="15.75">
      <c r="A42" s="27"/>
      <c r="C42" s="22"/>
      <c r="D42" s="22"/>
      <c r="E42" s="22"/>
    </row>
    <row r="43" spans="1:5" ht="15.75">
      <c r="A43" s="27"/>
      <c r="B43" s="22"/>
      <c r="C43" s="22"/>
      <c r="D43" s="22"/>
      <c r="E43" s="22"/>
    </row>
    <row r="44" spans="1:5" ht="15.75">
      <c r="A44" s="27"/>
      <c r="B44" s="21"/>
      <c r="C44" s="22"/>
      <c r="D44" s="22"/>
      <c r="E44" s="22"/>
    </row>
    <row r="45" spans="1:5" ht="15.75">
      <c r="A45" s="27"/>
      <c r="B45" s="22"/>
      <c r="C45" s="22"/>
      <c r="D45" s="22"/>
      <c r="E45" s="22"/>
    </row>
    <row r="46" spans="1:5" ht="15.75">
      <c r="A46" s="27"/>
      <c r="B46" s="22"/>
      <c r="C46" s="22"/>
      <c r="D46" s="22"/>
      <c r="E46" s="22"/>
    </row>
    <row r="47" spans="1:5" ht="15.75">
      <c r="A47" s="27"/>
      <c r="B47" s="22"/>
      <c r="C47" s="22"/>
      <c r="D47" s="22"/>
      <c r="E47" s="22"/>
    </row>
    <row r="48" spans="1:5" ht="15.75">
      <c r="A48" s="27"/>
      <c r="B48" s="22"/>
      <c r="C48" s="22"/>
      <c r="D48" s="22"/>
      <c r="E48" s="22"/>
    </row>
    <row r="49" spans="1:5" ht="15.75">
      <c r="A49" s="27"/>
      <c r="B49" s="22"/>
      <c r="C49" s="22"/>
      <c r="D49" s="22"/>
      <c r="E49" s="22"/>
    </row>
    <row r="50" spans="1:5" ht="15.75">
      <c r="A50" s="27"/>
      <c r="B50" s="22"/>
      <c r="C50" s="22"/>
      <c r="D50" s="22"/>
      <c r="E50" s="22"/>
    </row>
    <row r="51" spans="1:5" ht="15.75">
      <c r="A51" s="27"/>
      <c r="B51" s="22"/>
      <c r="C51" s="22"/>
      <c r="D51" s="22"/>
      <c r="E51" s="22"/>
    </row>
    <row r="52" spans="1:5" ht="15.75">
      <c r="A52" s="27"/>
      <c r="B52" s="22"/>
      <c r="C52" s="22"/>
      <c r="D52" s="22"/>
      <c r="E52" s="22"/>
    </row>
    <row r="53" spans="1:5" ht="15.75">
      <c r="A53" s="27"/>
      <c r="B53" s="22"/>
      <c r="C53" s="22"/>
      <c r="D53" s="22"/>
      <c r="E53" s="22"/>
    </row>
    <row r="54" spans="1:5" ht="15.75">
      <c r="A54" s="27"/>
      <c r="B54" s="41"/>
      <c r="C54" s="22"/>
      <c r="D54" s="22"/>
      <c r="E54" s="22"/>
    </row>
    <row r="55" spans="1:2" ht="15.75">
      <c r="A55" s="27"/>
      <c r="B55" s="41"/>
    </row>
    <row r="56" spans="1:5" ht="15.75">
      <c r="A56" s="22"/>
      <c r="B56" s="22"/>
      <c r="C56" s="22"/>
      <c r="D56" s="22"/>
      <c r="E56" s="22"/>
    </row>
    <row r="57" spans="1:5" ht="15.75">
      <c r="A57" s="22"/>
      <c r="B57" s="22"/>
      <c r="C57" s="22"/>
      <c r="D57" s="22"/>
      <c r="E57" s="22"/>
    </row>
    <row r="58" spans="1:5" ht="15.75">
      <c r="A58" s="22"/>
      <c r="B58" s="22"/>
      <c r="C58" s="22"/>
      <c r="D58" s="22"/>
      <c r="E58" s="22"/>
    </row>
    <row r="59" spans="1:5" ht="15.75">
      <c r="A59" s="22"/>
      <c r="B59" s="22"/>
      <c r="C59" s="22"/>
      <c r="D59" s="22"/>
      <c r="E59" s="22"/>
    </row>
    <row r="60" spans="1:5" ht="15.75">
      <c r="A60" s="22"/>
      <c r="B60" s="22"/>
      <c r="C60" s="22"/>
      <c r="D60" s="22"/>
      <c r="E60" s="22"/>
    </row>
    <row r="61" spans="1:5" ht="15.75">
      <c r="A61" s="22"/>
      <c r="B61" s="22"/>
      <c r="C61" s="22"/>
      <c r="D61" s="22"/>
      <c r="E61" s="22"/>
    </row>
    <row r="62" spans="1:5" ht="15.75">
      <c r="A62" s="22"/>
      <c r="B62" s="22"/>
      <c r="C62" s="22"/>
      <c r="D62" s="22"/>
      <c r="E62" s="22"/>
    </row>
    <row r="63" spans="1:5" ht="15.75">
      <c r="A63" s="22"/>
      <c r="B63" s="22"/>
      <c r="C63" s="22"/>
      <c r="D63" s="22"/>
      <c r="E63" s="22"/>
    </row>
    <row r="64" spans="1:5" ht="15.75">
      <c r="A64" s="22"/>
      <c r="B64" s="22"/>
      <c r="C64" s="22"/>
      <c r="D64" s="22"/>
      <c r="E64" s="22"/>
    </row>
    <row r="65" spans="1:5" ht="15.75">
      <c r="A65" s="22"/>
      <c r="B65" s="22"/>
      <c r="C65" s="22"/>
      <c r="D65" s="22"/>
      <c r="E65" s="22"/>
    </row>
    <row r="66" spans="1:5" ht="15.75">
      <c r="A66" s="22"/>
      <c r="B66" s="22"/>
      <c r="C66" s="22"/>
      <c r="D66" s="22"/>
      <c r="E66" s="22"/>
    </row>
    <row r="67" spans="1:5" ht="15.75">
      <c r="A67" s="22"/>
      <c r="B67" s="22"/>
      <c r="C67" s="22"/>
      <c r="D67" s="22"/>
      <c r="E67" s="22"/>
    </row>
    <row r="68" spans="1:5" ht="15.75">
      <c r="A68" s="22"/>
      <c r="B68" s="22"/>
      <c r="C68" s="22"/>
      <c r="D68" s="22"/>
      <c r="E68" s="22"/>
    </row>
    <row r="69" spans="1:5" ht="15.75">
      <c r="A69" s="22"/>
      <c r="B69" s="22"/>
      <c r="C69" s="22"/>
      <c r="D69" s="22"/>
      <c r="E69" s="22"/>
    </row>
    <row r="70" spans="1:5" ht="15.75">
      <c r="A70" s="22"/>
      <c r="B70" s="22"/>
      <c r="C70" s="22"/>
      <c r="D70" s="22"/>
      <c r="E70" s="22"/>
    </row>
    <row r="71" spans="1:5" ht="15.75">
      <c r="A71" s="22"/>
      <c r="B71" s="22"/>
      <c r="C71" s="22"/>
      <c r="D71" s="22"/>
      <c r="E71" s="22"/>
    </row>
    <row r="72" spans="1:5" ht="15.75">
      <c r="A72" s="22"/>
      <c r="B72" s="22"/>
      <c r="C72" s="22"/>
      <c r="D72" s="22"/>
      <c r="E72" s="22"/>
    </row>
    <row r="73" spans="1:5" ht="15.75">
      <c r="A73" s="22"/>
      <c r="B73" s="22"/>
      <c r="C73" s="22"/>
      <c r="D73" s="22"/>
      <c r="E73" s="22"/>
    </row>
    <row r="74" spans="1:5" ht="15.75">
      <c r="A74" s="22"/>
      <c r="B74" s="22"/>
      <c r="C74" s="22"/>
      <c r="D74" s="22"/>
      <c r="E74" s="22"/>
    </row>
    <row r="75" spans="1:5" ht="15.75">
      <c r="A75" s="22"/>
      <c r="B75" s="22"/>
      <c r="C75" s="22"/>
      <c r="D75" s="22"/>
      <c r="E75" s="22"/>
    </row>
    <row r="76" spans="1:5" ht="15.75">
      <c r="A76" s="22"/>
      <c r="B76" s="22"/>
      <c r="C76" s="22"/>
      <c r="D76" s="22"/>
      <c r="E76" s="22"/>
    </row>
    <row r="77" spans="1:5" ht="15.75">
      <c r="A77" s="22"/>
      <c r="B77" s="22"/>
      <c r="C77" s="22"/>
      <c r="D77" s="22"/>
      <c r="E77" s="22"/>
    </row>
    <row r="78" spans="1:5" ht="15.75">
      <c r="A78" s="22"/>
      <c r="B78" s="22"/>
      <c r="C78" s="22"/>
      <c r="D78" s="22"/>
      <c r="E78" s="22"/>
    </row>
    <row r="79" spans="1:5" ht="15.75">
      <c r="A79" s="22"/>
      <c r="B79" s="22"/>
      <c r="C79" s="22"/>
      <c r="D79" s="22"/>
      <c r="E79" s="22"/>
    </row>
    <row r="80" spans="1:5" ht="15.75">
      <c r="A80" s="22"/>
      <c r="B80" s="22"/>
      <c r="C80" s="22"/>
      <c r="D80" s="22"/>
      <c r="E80" s="22"/>
    </row>
    <row r="81" spans="1:5" ht="15.75">
      <c r="A81" s="22"/>
      <c r="B81" s="22"/>
      <c r="C81" s="22"/>
      <c r="D81" s="22"/>
      <c r="E81" s="22"/>
    </row>
    <row r="82" spans="1:5" ht="15.75">
      <c r="A82" s="22"/>
      <c r="B82" s="22"/>
      <c r="C82" s="22"/>
      <c r="D82" s="22"/>
      <c r="E82" s="22"/>
    </row>
    <row r="83" spans="1:5" ht="15.75">
      <c r="A83" s="22"/>
      <c r="B83" s="22"/>
      <c r="C83" s="22"/>
      <c r="D83" s="22"/>
      <c r="E83" s="22"/>
    </row>
    <row r="84" spans="1:5" ht="15.75">
      <c r="A84" s="22"/>
      <c r="B84" s="22"/>
      <c r="C84" s="22"/>
      <c r="D84" s="22"/>
      <c r="E84" s="22"/>
    </row>
    <row r="85" spans="1:5" ht="15.75">
      <c r="A85" s="22"/>
      <c r="B85" s="22"/>
      <c r="C85" s="22"/>
      <c r="D85" s="22"/>
      <c r="E85" s="22"/>
    </row>
    <row r="86" spans="1:5" ht="15.75">
      <c r="A86" s="22"/>
      <c r="B86" s="22"/>
      <c r="C86" s="22"/>
      <c r="D86" s="22"/>
      <c r="E86" s="22"/>
    </row>
    <row r="87" spans="1:5" ht="15.75">
      <c r="A87" s="22"/>
      <c r="B87" s="22"/>
      <c r="C87" s="22"/>
      <c r="D87" s="22"/>
      <c r="E87" s="22"/>
    </row>
    <row r="88" spans="1:5" ht="15.75">
      <c r="A88" s="22"/>
      <c r="B88" s="22"/>
      <c r="C88" s="22"/>
      <c r="D88" s="22"/>
      <c r="E88" s="22"/>
    </row>
    <row r="89" spans="1:5" ht="15.75">
      <c r="A89" s="22"/>
      <c r="B89" s="22"/>
      <c r="C89" s="22"/>
      <c r="D89" s="22"/>
      <c r="E89" s="22"/>
    </row>
    <row r="90" spans="1:5" ht="15.75">
      <c r="A90" s="22"/>
      <c r="B90" s="22"/>
      <c r="C90" s="22"/>
      <c r="D90" s="22"/>
      <c r="E90" s="22"/>
    </row>
    <row r="91" spans="1:5" ht="15.75">
      <c r="A91" s="22"/>
      <c r="B91" s="22"/>
      <c r="C91" s="22"/>
      <c r="D91" s="22"/>
      <c r="E91" s="22"/>
    </row>
    <row r="92" spans="1:5" ht="15.75">
      <c r="A92" s="22"/>
      <c r="B92" s="22"/>
      <c r="C92" s="22"/>
      <c r="D92" s="22"/>
      <c r="E92" s="22"/>
    </row>
    <row r="93" spans="1:5" ht="15.75">
      <c r="A93" s="22"/>
      <c r="B93" s="22"/>
      <c r="C93" s="22"/>
      <c r="D93" s="22"/>
      <c r="E93" s="22"/>
    </row>
    <row r="94" spans="1:5" ht="15.75">
      <c r="A94" s="22"/>
      <c r="B94" s="22"/>
      <c r="C94" s="22"/>
      <c r="D94" s="22"/>
      <c r="E94" s="22"/>
    </row>
    <row r="95" spans="1:5" ht="15.75">
      <c r="A95" s="22"/>
      <c r="B95" s="22"/>
      <c r="C95" s="22"/>
      <c r="D95" s="22"/>
      <c r="E95" s="22"/>
    </row>
    <row r="96" spans="1:5" ht="15.75">
      <c r="A96" s="22"/>
      <c r="B96" s="22"/>
      <c r="C96" s="22"/>
      <c r="D96" s="22"/>
      <c r="E96" s="22"/>
    </row>
    <row r="97" spans="1:5" ht="15.75">
      <c r="A97" s="22"/>
      <c r="B97" s="22"/>
      <c r="C97" s="22"/>
      <c r="D97" s="22"/>
      <c r="E97" s="22"/>
    </row>
    <row r="98" spans="1:5" ht="15.75">
      <c r="A98" s="22"/>
      <c r="B98" s="22"/>
      <c r="C98" s="22"/>
      <c r="D98" s="22"/>
      <c r="E98" s="22"/>
    </row>
    <row r="99" spans="1:5" ht="15.75">
      <c r="A99" s="22"/>
      <c r="B99" s="22"/>
      <c r="C99" s="22"/>
      <c r="D99" s="22"/>
      <c r="E99" s="22"/>
    </row>
    <row r="100" spans="1:5" ht="15.75">
      <c r="A100" s="22"/>
      <c r="B100" s="22"/>
      <c r="C100" s="22"/>
      <c r="D100" s="22"/>
      <c r="E100" s="22"/>
    </row>
    <row r="101" spans="1:5" ht="15.75">
      <c r="A101" s="22"/>
      <c r="B101" s="22"/>
      <c r="C101" s="22"/>
      <c r="D101" s="22"/>
      <c r="E101" s="22"/>
    </row>
    <row r="102" spans="1:5" ht="15.75">
      <c r="A102" s="22"/>
      <c r="B102" s="22"/>
      <c r="C102" s="22"/>
      <c r="D102" s="22"/>
      <c r="E102" s="22"/>
    </row>
    <row r="103" spans="1:5" ht="15.75">
      <c r="A103" s="22"/>
      <c r="B103" s="22"/>
      <c r="C103" s="22"/>
      <c r="D103" s="22"/>
      <c r="E103" s="22"/>
    </row>
    <row r="104" spans="1:5" ht="15.75">
      <c r="A104" s="22"/>
      <c r="B104" s="22"/>
      <c r="C104" s="22"/>
      <c r="D104" s="22"/>
      <c r="E104" s="22"/>
    </row>
    <row r="105" spans="1:5" ht="15.75">
      <c r="A105" s="22"/>
      <c r="B105" s="22"/>
      <c r="C105" s="22"/>
      <c r="D105" s="22"/>
      <c r="E105" s="22"/>
    </row>
    <row r="106" spans="1:5" ht="15.75">
      <c r="A106" s="22"/>
      <c r="B106" s="22"/>
      <c r="C106" s="22"/>
      <c r="D106" s="22"/>
      <c r="E106" s="22"/>
    </row>
    <row r="107" spans="1:5" ht="15.75">
      <c r="A107" s="22"/>
      <c r="B107" s="22"/>
      <c r="C107" s="22"/>
      <c r="D107" s="22"/>
      <c r="E107" s="22"/>
    </row>
    <row r="108" spans="1:5" ht="15.75">
      <c r="A108" s="22"/>
      <c r="B108" s="22"/>
      <c r="C108" s="22"/>
      <c r="D108" s="22"/>
      <c r="E108" s="22"/>
    </row>
    <row r="109" spans="1:5" ht="15.75">
      <c r="A109" s="22"/>
      <c r="B109" s="22"/>
      <c r="C109" s="22"/>
      <c r="D109" s="22"/>
      <c r="E109" s="22"/>
    </row>
    <row r="110" spans="1:5" ht="15.75">
      <c r="A110" s="22"/>
      <c r="B110" s="22"/>
      <c r="C110" s="22"/>
      <c r="D110" s="22"/>
      <c r="E110" s="22"/>
    </row>
    <row r="111" spans="1:5" ht="15.75">
      <c r="A111" s="22"/>
      <c r="B111" s="22"/>
      <c r="C111" s="22"/>
      <c r="D111" s="22"/>
      <c r="E111" s="22"/>
    </row>
    <row r="112" spans="1:5" ht="15.75">
      <c r="A112" s="22"/>
      <c r="B112" s="22"/>
      <c r="C112" s="22"/>
      <c r="D112" s="22"/>
      <c r="E112" s="22"/>
    </row>
    <row r="113" spans="1:5" ht="15.75">
      <c r="A113" s="22"/>
      <c r="B113" s="22"/>
      <c r="C113" s="22"/>
      <c r="D113" s="22"/>
      <c r="E113" s="22"/>
    </row>
    <row r="114" spans="1:5" ht="15.75">
      <c r="A114" s="22"/>
      <c r="B114" s="22"/>
      <c r="C114" s="22"/>
      <c r="D114" s="22"/>
      <c r="E114" s="22"/>
    </row>
    <row r="115" spans="1:5" ht="15.75">
      <c r="A115" s="22"/>
      <c r="B115" s="22"/>
      <c r="C115" s="22"/>
      <c r="D115" s="22"/>
      <c r="E115" s="22"/>
    </row>
    <row r="116" spans="1:5" ht="15.75">
      <c r="A116" s="22"/>
      <c r="B116" s="22"/>
      <c r="C116" s="22"/>
      <c r="D116" s="22"/>
      <c r="E116" s="22"/>
    </row>
    <row r="117" spans="1:5" ht="15.75">
      <c r="A117" s="22"/>
      <c r="B117" s="22"/>
      <c r="C117" s="22"/>
      <c r="D117" s="22"/>
      <c r="E117" s="22"/>
    </row>
    <row r="118" spans="1:5" ht="15.75">
      <c r="A118" s="22"/>
      <c r="B118" s="22"/>
      <c r="C118" s="22"/>
      <c r="D118" s="22"/>
      <c r="E118" s="22"/>
    </row>
    <row r="119" spans="1:5" ht="15.75">
      <c r="A119" s="22"/>
      <c r="B119" s="22"/>
      <c r="C119" s="22"/>
      <c r="D119" s="22"/>
      <c r="E119" s="22"/>
    </row>
    <row r="120" spans="1:5" ht="15.75">
      <c r="A120" s="22"/>
      <c r="B120" s="22"/>
      <c r="C120" s="22"/>
      <c r="D120" s="22"/>
      <c r="E120" s="22"/>
    </row>
    <row r="121" spans="1:5" ht="15.75">
      <c r="A121" s="22"/>
      <c r="B121" s="22"/>
      <c r="C121" s="22"/>
      <c r="D121" s="22"/>
      <c r="E121" s="22"/>
    </row>
    <row r="122" spans="1:5" ht="15.75">
      <c r="A122" s="22"/>
      <c r="B122" s="22"/>
      <c r="C122" s="22"/>
      <c r="D122" s="22"/>
      <c r="E122" s="22"/>
    </row>
    <row r="123" spans="1:5" ht="15.75">
      <c r="A123" s="22"/>
      <c r="B123" s="22"/>
      <c r="C123" s="22"/>
      <c r="D123" s="22"/>
      <c r="E123" s="22"/>
    </row>
    <row r="124" spans="1:5" ht="15.75">
      <c r="A124" s="22"/>
      <c r="B124" s="22"/>
      <c r="C124" s="22"/>
      <c r="D124" s="22"/>
      <c r="E124" s="22"/>
    </row>
    <row r="125" spans="1:5" ht="15.75">
      <c r="A125" s="22"/>
      <c r="B125" s="22"/>
      <c r="C125" s="22"/>
      <c r="D125" s="22"/>
      <c r="E125" s="22"/>
    </row>
    <row r="126" spans="1:5" ht="15.75">
      <c r="A126" s="22"/>
      <c r="B126" s="22"/>
      <c r="C126" s="22"/>
      <c r="D126" s="22"/>
      <c r="E126" s="22"/>
    </row>
    <row r="127" spans="1:5" ht="15.75">
      <c r="A127" s="22"/>
      <c r="B127" s="22"/>
      <c r="C127" s="22"/>
      <c r="D127" s="22"/>
      <c r="E127" s="22"/>
    </row>
    <row r="128" spans="1:5" ht="15.75">
      <c r="A128" s="22"/>
      <c r="B128" s="22"/>
      <c r="C128" s="22"/>
      <c r="D128" s="22"/>
      <c r="E128" s="22"/>
    </row>
    <row r="129" spans="1:5" ht="15.75">
      <c r="A129" s="22"/>
      <c r="B129" s="22"/>
      <c r="C129" s="22"/>
      <c r="D129" s="22"/>
      <c r="E129" s="22"/>
    </row>
    <row r="130" spans="1:5" ht="15.75">
      <c r="A130" s="22"/>
      <c r="B130" s="22"/>
      <c r="C130" s="22"/>
      <c r="D130" s="22"/>
      <c r="E130" s="22"/>
    </row>
    <row r="131" spans="1:5" ht="15.75">
      <c r="A131" s="22"/>
      <c r="B131" s="22"/>
      <c r="C131" s="22"/>
      <c r="D131" s="22"/>
      <c r="E131" s="22"/>
    </row>
    <row r="132" spans="1:5" ht="15.75">
      <c r="A132" s="22"/>
      <c r="B132" s="22"/>
      <c r="C132" s="22"/>
      <c r="D132" s="22"/>
      <c r="E132" s="22"/>
    </row>
    <row r="133" spans="1:5" ht="15.75">
      <c r="A133" s="22"/>
      <c r="B133" s="22"/>
      <c r="C133" s="22"/>
      <c r="D133" s="22"/>
      <c r="E133" s="22"/>
    </row>
    <row r="134" spans="1:5" ht="15.75">
      <c r="A134" s="22"/>
      <c r="B134" s="22"/>
      <c r="C134" s="22"/>
      <c r="D134" s="22"/>
      <c r="E134" s="22"/>
    </row>
    <row r="135" spans="1:5" ht="15.75">
      <c r="A135" s="22"/>
      <c r="B135" s="22"/>
      <c r="C135" s="22"/>
      <c r="D135" s="22"/>
      <c r="E135" s="22"/>
    </row>
    <row r="136" spans="1:5" ht="15.75">
      <c r="A136" s="22"/>
      <c r="B136" s="22"/>
      <c r="C136" s="22"/>
      <c r="D136" s="22"/>
      <c r="E136" s="22"/>
    </row>
    <row r="137" spans="1:5" ht="15.75">
      <c r="A137" s="22"/>
      <c r="B137" s="22"/>
      <c r="C137" s="22"/>
      <c r="D137" s="22"/>
      <c r="E137" s="22"/>
    </row>
    <row r="138" spans="1:5" ht="15.75">
      <c r="A138" s="22"/>
      <c r="B138" s="22"/>
      <c r="C138" s="22"/>
      <c r="D138" s="22"/>
      <c r="E138" s="22"/>
    </row>
    <row r="139" spans="1:5" ht="15.75">
      <c r="A139" s="22"/>
      <c r="B139" s="22"/>
      <c r="C139" s="22"/>
      <c r="D139" s="22"/>
      <c r="E139" s="22"/>
    </row>
    <row r="140" spans="1:5" ht="15.75">
      <c r="A140" s="22"/>
      <c r="B140" s="22"/>
      <c r="C140" s="22"/>
      <c r="D140" s="22"/>
      <c r="E140" s="22"/>
    </row>
    <row r="141" spans="1:5" ht="15.75">
      <c r="A141" s="22"/>
      <c r="B141" s="22"/>
      <c r="C141" s="22"/>
      <c r="D141" s="22"/>
      <c r="E141" s="22"/>
    </row>
    <row r="142" spans="1:5" ht="15.75">
      <c r="A142" s="22"/>
      <c r="B142" s="22"/>
      <c r="C142" s="22"/>
      <c r="D142" s="22"/>
      <c r="E142" s="22"/>
    </row>
    <row r="143" spans="1:5" ht="15.75">
      <c r="A143" s="22"/>
      <c r="B143" s="22"/>
      <c r="C143" s="22"/>
      <c r="D143" s="22"/>
      <c r="E143" s="22"/>
    </row>
    <row r="144" spans="1:5" ht="15.75">
      <c r="A144" s="22"/>
      <c r="B144" s="22"/>
      <c r="C144" s="22"/>
      <c r="D144" s="22"/>
      <c r="E144" s="22"/>
    </row>
    <row r="145" spans="1:5" ht="15.75">
      <c r="A145" s="22"/>
      <c r="B145" s="22"/>
      <c r="C145" s="22"/>
      <c r="D145" s="22"/>
      <c r="E145" s="22"/>
    </row>
    <row r="146" spans="1:5" ht="15.75">
      <c r="A146" s="22"/>
      <c r="B146" s="22"/>
      <c r="C146" s="22"/>
      <c r="D146" s="22"/>
      <c r="E146" s="22"/>
    </row>
    <row r="147" spans="1:5" ht="15.75">
      <c r="A147" s="22"/>
      <c r="B147" s="22"/>
      <c r="C147" s="22"/>
      <c r="D147" s="22"/>
      <c r="E147" s="22"/>
    </row>
    <row r="148" spans="1:5" ht="15.75">
      <c r="A148" s="22"/>
      <c r="B148" s="22"/>
      <c r="C148" s="22"/>
      <c r="D148" s="22"/>
      <c r="E148" s="22"/>
    </row>
    <row r="149" spans="1:5" ht="15.75">
      <c r="A149" s="22"/>
      <c r="B149" s="22"/>
      <c r="C149" s="22"/>
      <c r="D149" s="22"/>
      <c r="E149" s="22"/>
    </row>
    <row r="150" spans="1:5" ht="15.75">
      <c r="A150" s="22"/>
      <c r="B150" s="22"/>
      <c r="C150" s="22"/>
      <c r="D150" s="22"/>
      <c r="E150" s="22"/>
    </row>
    <row r="151" spans="1:5" ht="15.75">
      <c r="A151" s="22"/>
      <c r="B151" s="22"/>
      <c r="C151" s="22"/>
      <c r="D151" s="22"/>
      <c r="E151" s="22"/>
    </row>
    <row r="152" spans="1:5" ht="15.75">
      <c r="A152" s="22"/>
      <c r="B152" s="22"/>
      <c r="C152" s="22"/>
      <c r="D152" s="22"/>
      <c r="E152" s="22"/>
    </row>
    <row r="153" spans="1:5" ht="15.75">
      <c r="A153" s="22"/>
      <c r="B153" s="22"/>
      <c r="C153" s="22"/>
      <c r="D153" s="22"/>
      <c r="E153" s="22"/>
    </row>
    <row r="154" spans="1:5" ht="15.75">
      <c r="A154" s="22"/>
      <c r="B154" s="22"/>
      <c r="C154" s="22"/>
      <c r="D154" s="22"/>
      <c r="E154" s="22"/>
    </row>
    <row r="155" spans="1:5" ht="15.75">
      <c r="A155" s="22"/>
      <c r="B155" s="22"/>
      <c r="C155" s="22"/>
      <c r="D155" s="22"/>
      <c r="E155" s="22"/>
    </row>
    <row r="156" spans="1:5" ht="15.75">
      <c r="A156" s="22"/>
      <c r="B156" s="22"/>
      <c r="C156" s="22"/>
      <c r="D156" s="22"/>
      <c r="E156" s="22"/>
    </row>
    <row r="157" spans="1:5" ht="15.75">
      <c r="A157" s="22"/>
      <c r="B157" s="22"/>
      <c r="C157" s="22"/>
      <c r="D157" s="22"/>
      <c r="E157" s="22"/>
    </row>
    <row r="158" spans="1:5" ht="15.75">
      <c r="A158" s="22"/>
      <c r="B158" s="22"/>
      <c r="C158" s="22"/>
      <c r="D158" s="22"/>
      <c r="E158" s="22"/>
    </row>
    <row r="159" spans="1:5" ht="15.75">
      <c r="A159" s="22"/>
      <c r="B159" s="22"/>
      <c r="C159" s="22"/>
      <c r="D159" s="22"/>
      <c r="E159" s="22"/>
    </row>
    <row r="160" spans="1:5" ht="15.75">
      <c r="A160" s="22"/>
      <c r="B160" s="22"/>
      <c r="C160" s="22"/>
      <c r="D160" s="22"/>
      <c r="E160" s="22"/>
    </row>
    <row r="161" spans="1:5" ht="15.75">
      <c r="A161" s="22"/>
      <c r="B161" s="22"/>
      <c r="C161" s="22"/>
      <c r="D161" s="22"/>
      <c r="E161" s="22"/>
    </row>
    <row r="162" spans="1:5" ht="15.75">
      <c r="A162" s="22"/>
      <c r="B162" s="22"/>
      <c r="C162" s="22"/>
      <c r="D162" s="22"/>
      <c r="E162" s="22"/>
    </row>
    <row r="163" spans="1:5" ht="15.75">
      <c r="A163" s="22"/>
      <c r="B163" s="22"/>
      <c r="C163" s="22"/>
      <c r="D163" s="22"/>
      <c r="E163" s="22"/>
    </row>
    <row r="164" spans="1:5" ht="15.75">
      <c r="A164" s="22"/>
      <c r="B164" s="22"/>
      <c r="C164" s="22"/>
      <c r="D164" s="22"/>
      <c r="E164" s="22"/>
    </row>
    <row r="165" spans="1:5" ht="15.75">
      <c r="A165" s="22"/>
      <c r="B165" s="22"/>
      <c r="C165" s="22"/>
      <c r="D165" s="22"/>
      <c r="E165" s="22"/>
    </row>
    <row r="166" spans="1:5" ht="15.75">
      <c r="A166" s="22"/>
      <c r="B166" s="22"/>
      <c r="C166" s="22"/>
      <c r="D166" s="22"/>
      <c r="E166" s="22"/>
    </row>
    <row r="167" spans="1:5" ht="15.75">
      <c r="A167" s="22"/>
      <c r="B167" s="22"/>
      <c r="C167" s="22"/>
      <c r="D167" s="22"/>
      <c r="E167" s="22"/>
    </row>
    <row r="168" spans="1:5" ht="15.75">
      <c r="A168" s="22"/>
      <c r="B168" s="22"/>
      <c r="C168" s="22"/>
      <c r="D168" s="22"/>
      <c r="E168" s="22"/>
    </row>
    <row r="169" spans="1:5" ht="15.75">
      <c r="A169" s="22"/>
      <c r="B169" s="22"/>
      <c r="C169" s="22"/>
      <c r="D169" s="22"/>
      <c r="E169" s="22"/>
    </row>
    <row r="170" spans="1:5" ht="15.75">
      <c r="A170" s="22"/>
      <c r="B170" s="22"/>
      <c r="C170" s="22"/>
      <c r="D170" s="22"/>
      <c r="E170" s="22"/>
    </row>
    <row r="171" spans="1:5" ht="15.75">
      <c r="A171" s="22"/>
      <c r="B171" s="22"/>
      <c r="C171" s="22"/>
      <c r="D171" s="22"/>
      <c r="E171" s="22"/>
    </row>
    <row r="172" spans="1:5" ht="15.75">
      <c r="A172" s="22"/>
      <c r="B172" s="22"/>
      <c r="C172" s="22"/>
      <c r="D172" s="22"/>
      <c r="E172" s="22"/>
    </row>
    <row r="173" spans="1:5" ht="15.75">
      <c r="A173" s="22"/>
      <c r="B173" s="22"/>
      <c r="C173" s="22"/>
      <c r="D173" s="22"/>
      <c r="E173" s="22"/>
    </row>
    <row r="174" spans="1:5" ht="15.75">
      <c r="A174" s="22"/>
      <c r="B174" s="22"/>
      <c r="C174" s="22"/>
      <c r="D174" s="22"/>
      <c r="E174" s="22"/>
    </row>
    <row r="175" spans="1:5" ht="15.75">
      <c r="A175" s="22"/>
      <c r="B175" s="22"/>
      <c r="C175" s="22"/>
      <c r="D175" s="22"/>
      <c r="E175" s="22"/>
    </row>
    <row r="176" spans="1:5" ht="15.75">
      <c r="A176" s="22"/>
      <c r="B176" s="22"/>
      <c r="C176" s="22"/>
      <c r="D176" s="22"/>
      <c r="E176" s="22"/>
    </row>
    <row r="177" spans="1:5" ht="15.75">
      <c r="A177" s="22"/>
      <c r="B177" s="22"/>
      <c r="C177" s="22"/>
      <c r="D177" s="22"/>
      <c r="E177" s="22"/>
    </row>
    <row r="178" spans="1:5" ht="15.75">
      <c r="A178" s="22"/>
      <c r="B178" s="22"/>
      <c r="C178" s="22"/>
      <c r="D178" s="22"/>
      <c r="E178" s="22"/>
    </row>
    <row r="179" spans="1:5" ht="15.75">
      <c r="A179" s="22"/>
      <c r="B179" s="22"/>
      <c r="C179" s="22"/>
      <c r="D179" s="22"/>
      <c r="E179" s="22"/>
    </row>
    <row r="180" spans="1:5" ht="15.75">
      <c r="A180" s="22"/>
      <c r="B180" s="22"/>
      <c r="C180" s="22"/>
      <c r="D180" s="22"/>
      <c r="E180" s="22"/>
    </row>
    <row r="181" spans="1:5" ht="15.75">
      <c r="A181" s="22"/>
      <c r="B181" s="22"/>
      <c r="C181" s="22"/>
      <c r="D181" s="22"/>
      <c r="E181" s="22"/>
    </row>
    <row r="182" spans="1:5" ht="15.75">
      <c r="A182" s="22"/>
      <c r="B182" s="22"/>
      <c r="C182" s="22"/>
      <c r="D182" s="22"/>
      <c r="E182" s="22"/>
    </row>
    <row r="183" spans="1:5" ht="15.75">
      <c r="A183" s="22"/>
      <c r="B183" s="22"/>
      <c r="C183" s="22"/>
      <c r="D183" s="22"/>
      <c r="E183" s="22"/>
    </row>
    <row r="184" spans="1:5" ht="15.75">
      <c r="A184" s="22"/>
      <c r="B184" s="22"/>
      <c r="C184" s="22"/>
      <c r="D184" s="22"/>
      <c r="E184" s="22"/>
    </row>
    <row r="185" spans="1:5" ht="15.75">
      <c r="A185" s="22"/>
      <c r="B185" s="22"/>
      <c r="C185" s="22"/>
      <c r="D185" s="22"/>
      <c r="E185" s="22"/>
    </row>
    <row r="186" spans="1:5" ht="15.75">
      <c r="A186" s="22"/>
      <c r="B186" s="22"/>
      <c r="C186" s="22"/>
      <c r="D186" s="22"/>
      <c r="E186" s="22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8"/>
  <sheetViews>
    <sheetView workbookViewId="0" topLeftCell="A1">
      <selection activeCell="M33" sqref="M33"/>
    </sheetView>
  </sheetViews>
  <sheetFormatPr defaultColWidth="9.140625" defaultRowHeight="12.75"/>
  <cols>
    <col min="1" max="1" width="4.140625" style="8" customWidth="1"/>
    <col min="2" max="2" width="32.28125" style="8" customWidth="1"/>
    <col min="3" max="16384" width="9.140625" style="8" customWidth="1"/>
  </cols>
  <sheetData>
    <row r="1" spans="2:8" ht="12.75">
      <c r="B1" s="794" t="s">
        <v>475</v>
      </c>
      <c r="C1" s="794"/>
      <c r="D1" s="794"/>
      <c r="E1" s="794"/>
      <c r="F1" s="794"/>
      <c r="G1" s="794"/>
      <c r="H1" s="30"/>
    </row>
    <row r="2" spans="2:8" ht="15.75">
      <c r="B2" s="843" t="s">
        <v>1045</v>
      </c>
      <c r="C2" s="843"/>
      <c r="D2" s="843"/>
      <c r="E2" s="843"/>
      <c r="F2" s="843"/>
      <c r="G2" s="843"/>
      <c r="H2" s="30"/>
    </row>
    <row r="3" spans="2:7" ht="15.75">
      <c r="B3" s="843" t="s">
        <v>594</v>
      </c>
      <c r="C3" s="843"/>
      <c r="D3" s="843"/>
      <c r="E3" s="843"/>
      <c r="F3" s="843"/>
      <c r="G3" s="843"/>
    </row>
    <row r="4" spans="2:7" ht="12.75">
      <c r="B4" s="794" t="s">
        <v>7</v>
      </c>
      <c r="C4" s="794"/>
      <c r="D4" s="794"/>
      <c r="E4" s="794"/>
      <c r="F4" s="794"/>
      <c r="G4" s="794"/>
    </row>
    <row r="5" spans="5:7" ht="13.5" thickBot="1">
      <c r="E5" s="30"/>
      <c r="F5" s="844" t="s">
        <v>255</v>
      </c>
      <c r="G5" s="844"/>
    </row>
    <row r="6" spans="2:7" ht="13.5" thickTop="1">
      <c r="B6" s="693"/>
      <c r="C6" s="845" t="s">
        <v>323</v>
      </c>
      <c r="D6" s="846"/>
      <c r="E6" s="847"/>
      <c r="F6" s="848" t="s">
        <v>1003</v>
      </c>
      <c r="G6" s="849"/>
    </row>
    <row r="7" spans="2:7" ht="15.75">
      <c r="B7" s="694" t="s">
        <v>595</v>
      </c>
      <c r="C7" s="695" t="s">
        <v>243</v>
      </c>
      <c r="D7" s="695" t="s">
        <v>1001</v>
      </c>
      <c r="E7" s="696" t="s">
        <v>627</v>
      </c>
      <c r="F7" s="474" t="s">
        <v>1001</v>
      </c>
      <c r="G7" s="697" t="s">
        <v>802</v>
      </c>
    </row>
    <row r="8" spans="2:7" ht="12.75">
      <c r="B8" s="698" t="s">
        <v>596</v>
      </c>
      <c r="C8" s="699">
        <v>93703.7</v>
      </c>
      <c r="D8" s="700">
        <v>123391.1</v>
      </c>
      <c r="E8" s="700">
        <v>123748.1</v>
      </c>
      <c r="F8" s="701">
        <v>31.682206785857968</v>
      </c>
      <c r="G8" s="702">
        <v>0.2893239463786286</v>
      </c>
    </row>
    <row r="9" spans="2:12" ht="12.75">
      <c r="B9" s="239" t="s">
        <v>597</v>
      </c>
      <c r="C9" s="533">
        <v>61692.2</v>
      </c>
      <c r="D9" s="533">
        <v>82814.2</v>
      </c>
      <c r="E9" s="533">
        <v>85171.2</v>
      </c>
      <c r="F9" s="703">
        <v>34.237715626935014</v>
      </c>
      <c r="G9" s="704">
        <v>2.84613025302424</v>
      </c>
      <c r="J9" s="10"/>
      <c r="K9" s="10"/>
      <c r="L9" s="10"/>
    </row>
    <row r="10" spans="2:12" ht="12.75">
      <c r="B10" s="239" t="s">
        <v>598</v>
      </c>
      <c r="C10" s="533">
        <v>15362</v>
      </c>
      <c r="D10" s="533">
        <v>22241.2</v>
      </c>
      <c r="E10" s="533">
        <v>19019.9</v>
      </c>
      <c r="F10" s="703">
        <v>44.78062752245802</v>
      </c>
      <c r="G10" s="704">
        <v>-14.48348110713452</v>
      </c>
      <c r="J10" s="10"/>
      <c r="K10" s="10"/>
      <c r="L10" s="10"/>
    </row>
    <row r="11" spans="2:12" ht="12.75">
      <c r="B11" s="705" t="s">
        <v>599</v>
      </c>
      <c r="C11" s="533">
        <v>13842.7</v>
      </c>
      <c r="D11" s="533">
        <v>18944.6</v>
      </c>
      <c r="E11" s="533">
        <v>15842.1</v>
      </c>
      <c r="F11" s="703">
        <v>36.856249142147135</v>
      </c>
      <c r="G11" s="704">
        <v>-16.376698373151203</v>
      </c>
      <c r="J11" s="10"/>
      <c r="K11" s="10"/>
      <c r="L11" s="10"/>
    </row>
    <row r="12" spans="2:12" ht="12.75">
      <c r="B12" s="705" t="s">
        <v>1039</v>
      </c>
      <c r="C12" s="533">
        <v>1519.3</v>
      </c>
      <c r="D12" s="533">
        <v>3296.6</v>
      </c>
      <c r="E12" s="533">
        <v>3177.8</v>
      </c>
      <c r="F12" s="703">
        <v>116.98150464029486</v>
      </c>
      <c r="G12" s="704">
        <v>-3.6037129163380373</v>
      </c>
      <c r="J12" s="10"/>
      <c r="K12" s="10"/>
      <c r="L12" s="10"/>
    </row>
    <row r="13" spans="2:12" ht="12.75">
      <c r="B13" s="239" t="s">
        <v>603</v>
      </c>
      <c r="C13" s="533">
        <v>11059.7</v>
      </c>
      <c r="D13" s="533">
        <v>8156.4</v>
      </c>
      <c r="E13" s="533">
        <v>12999.1</v>
      </c>
      <c r="F13" s="703">
        <v>-26.251164136459405</v>
      </c>
      <c r="G13" s="704">
        <v>59.37300769947527</v>
      </c>
      <c r="J13" s="10"/>
      <c r="K13" s="10"/>
      <c r="L13" s="10"/>
    </row>
    <row r="14" spans="2:12" ht="12.75">
      <c r="B14" s="240" t="s">
        <v>848</v>
      </c>
      <c r="C14" s="706">
        <v>5589.8</v>
      </c>
      <c r="D14" s="706">
        <v>10179.3</v>
      </c>
      <c r="E14" s="706">
        <v>6557.9</v>
      </c>
      <c r="F14" s="707">
        <v>82.10490536334035</v>
      </c>
      <c r="G14" s="708">
        <v>-35.57612016543377</v>
      </c>
      <c r="J14" s="10"/>
      <c r="K14" s="10"/>
      <c r="L14" s="10"/>
    </row>
    <row r="15" spans="2:12" ht="12.75">
      <c r="B15" s="698" t="s">
        <v>604</v>
      </c>
      <c r="C15" s="709">
        <v>15311.1</v>
      </c>
      <c r="D15" s="709">
        <v>20016</v>
      </c>
      <c r="E15" s="709">
        <v>15789.2</v>
      </c>
      <c r="F15" s="710">
        <v>30.728687030977525</v>
      </c>
      <c r="G15" s="711">
        <v>-21.117106314948046</v>
      </c>
      <c r="J15" s="10"/>
      <c r="K15" s="10"/>
      <c r="L15" s="10"/>
    </row>
    <row r="16" spans="2:12" ht="12.75">
      <c r="B16" s="239" t="s">
        <v>597</v>
      </c>
      <c r="C16" s="533">
        <v>9669.7</v>
      </c>
      <c r="D16" s="533">
        <v>11860.5</v>
      </c>
      <c r="E16" s="533">
        <v>10858.4</v>
      </c>
      <c r="F16" s="703">
        <v>22.65633887297433</v>
      </c>
      <c r="G16" s="704">
        <v>-8.44905358121496</v>
      </c>
      <c r="J16" s="10"/>
      <c r="K16" s="10"/>
      <c r="L16" s="10"/>
    </row>
    <row r="17" spans="2:12" ht="12.75">
      <c r="B17" s="239" t="s">
        <v>598</v>
      </c>
      <c r="C17" s="533">
        <v>4224</v>
      </c>
      <c r="D17" s="533">
        <v>6551.8</v>
      </c>
      <c r="E17" s="533">
        <v>2694.2</v>
      </c>
      <c r="F17" s="703">
        <v>55.10890151515152</v>
      </c>
      <c r="G17" s="704">
        <v>-58.87847614396045</v>
      </c>
      <c r="J17" s="10"/>
      <c r="K17" s="10"/>
      <c r="L17" s="10"/>
    </row>
    <row r="18" spans="2:12" ht="12.75">
      <c r="B18" s="240" t="s">
        <v>603</v>
      </c>
      <c r="C18" s="706">
        <v>1417.4</v>
      </c>
      <c r="D18" s="706">
        <v>1603.7</v>
      </c>
      <c r="E18" s="706">
        <v>2236.6</v>
      </c>
      <c r="F18" s="707">
        <v>13.14378439396077</v>
      </c>
      <c r="G18" s="708">
        <v>39.46498721706054</v>
      </c>
      <c r="J18" s="10"/>
      <c r="K18" s="10"/>
      <c r="L18" s="10"/>
    </row>
    <row r="19" spans="2:12" ht="12.75">
      <c r="B19" s="698" t="s">
        <v>1040</v>
      </c>
      <c r="C19" s="712">
        <v>78392.6</v>
      </c>
      <c r="D19" s="712">
        <v>103375.1</v>
      </c>
      <c r="E19" s="712">
        <v>107958.9</v>
      </c>
      <c r="F19" s="710">
        <v>31.868441664136665</v>
      </c>
      <c r="G19" s="711">
        <v>4.434143231784045</v>
      </c>
      <c r="J19" s="10"/>
      <c r="K19" s="10"/>
      <c r="L19" s="10"/>
    </row>
    <row r="20" spans="2:12" ht="12.75">
      <c r="B20" s="239" t="s">
        <v>597</v>
      </c>
      <c r="C20" s="713">
        <v>52022.5</v>
      </c>
      <c r="D20" s="713">
        <v>70953.7</v>
      </c>
      <c r="E20" s="713">
        <v>74312.8</v>
      </c>
      <c r="F20" s="703">
        <v>36.390407996539956</v>
      </c>
      <c r="G20" s="704">
        <v>4.734214001524947</v>
      </c>
      <c r="J20" s="10"/>
      <c r="K20" s="10"/>
      <c r="L20" s="10"/>
    </row>
    <row r="21" spans="2:12" ht="12.75">
      <c r="B21" s="239" t="s">
        <v>598</v>
      </c>
      <c r="C21" s="713">
        <v>11138</v>
      </c>
      <c r="D21" s="713">
        <v>15689.4</v>
      </c>
      <c r="E21" s="713">
        <v>16325.7</v>
      </c>
      <c r="F21" s="703">
        <v>40.86370982223021</v>
      </c>
      <c r="G21" s="704">
        <v>4.055604420819123</v>
      </c>
      <c r="J21" s="10"/>
      <c r="K21" s="10"/>
      <c r="L21" s="10"/>
    </row>
    <row r="22" spans="2:12" ht="12.75">
      <c r="B22" s="239" t="s">
        <v>603</v>
      </c>
      <c r="C22" s="533">
        <v>9642.3</v>
      </c>
      <c r="D22" s="533">
        <v>6552.7</v>
      </c>
      <c r="E22" s="533">
        <v>10762.5</v>
      </c>
      <c r="F22" s="703">
        <v>-32.04214762038104</v>
      </c>
      <c r="G22" s="704">
        <v>64.24527294092512</v>
      </c>
      <c r="J22" s="10"/>
      <c r="K22" s="10"/>
      <c r="L22" s="10"/>
    </row>
    <row r="23" spans="2:12" ht="12.75">
      <c r="B23" s="240" t="s">
        <v>848</v>
      </c>
      <c r="C23" s="706">
        <v>5589.8</v>
      </c>
      <c r="D23" s="706">
        <v>10179.3</v>
      </c>
      <c r="E23" s="706">
        <v>6557.9</v>
      </c>
      <c r="F23" s="707">
        <v>82.10490536334035</v>
      </c>
      <c r="G23" s="708">
        <v>-35.57612016543377</v>
      </c>
      <c r="J23" s="10"/>
      <c r="K23" s="10"/>
      <c r="L23" s="10"/>
    </row>
    <row r="24" spans="2:7" ht="12.75">
      <c r="B24" s="698" t="s">
        <v>805</v>
      </c>
      <c r="C24" s="709">
        <v>87180.9</v>
      </c>
      <c r="D24" s="709">
        <v>111797.4</v>
      </c>
      <c r="E24" s="709">
        <v>120287.9</v>
      </c>
      <c r="F24" s="710">
        <v>28.236115938238747</v>
      </c>
      <c r="G24" s="711">
        <v>7.5945415546336505</v>
      </c>
    </row>
    <row r="25" spans="2:7" ht="12.75">
      <c r="B25" s="239" t="s">
        <v>605</v>
      </c>
      <c r="C25" s="533">
        <v>72259.1</v>
      </c>
      <c r="D25" s="533">
        <v>94277.7</v>
      </c>
      <c r="E25" s="533">
        <v>107669.4</v>
      </c>
      <c r="F25" s="703">
        <v>30.471732972040876</v>
      </c>
      <c r="G25" s="704">
        <v>14.20452556649133</v>
      </c>
    </row>
    <row r="26" spans="2:7" ht="12.75">
      <c r="B26" s="239" t="s">
        <v>290</v>
      </c>
      <c r="C26" s="533">
        <v>12861.8</v>
      </c>
      <c r="D26" s="533">
        <v>13240.9</v>
      </c>
      <c r="E26" s="533">
        <v>12461.5</v>
      </c>
      <c r="F26" s="703">
        <v>2.9474879099348485</v>
      </c>
      <c r="G26" s="704">
        <v>-5.886306822043816</v>
      </c>
    </row>
    <row r="27" spans="2:7" ht="12.75">
      <c r="B27" s="239" t="s">
        <v>606</v>
      </c>
      <c r="C27" s="533">
        <v>259.7</v>
      </c>
      <c r="D27" s="533">
        <v>4383.5</v>
      </c>
      <c r="E27" s="533">
        <v>-409.8</v>
      </c>
      <c r="F27" s="703">
        <v>1587.9091259145168</v>
      </c>
      <c r="G27" s="704">
        <v>-109.34869396600891</v>
      </c>
    </row>
    <row r="28" spans="2:7" ht="12.75">
      <c r="B28" s="239" t="s">
        <v>26</v>
      </c>
      <c r="C28" s="533">
        <v>27.9</v>
      </c>
      <c r="D28" s="533">
        <v>93.3</v>
      </c>
      <c r="E28" s="533">
        <v>53.8</v>
      </c>
      <c r="F28" s="703">
        <v>234.40860215053766</v>
      </c>
      <c r="G28" s="704">
        <v>-42.33654876741693</v>
      </c>
    </row>
    <row r="29" spans="2:7" ht="12.75">
      <c r="B29" s="166" t="s">
        <v>607</v>
      </c>
      <c r="C29" s="533">
        <v>389.1</v>
      </c>
      <c r="D29" s="533">
        <v>785.4</v>
      </c>
      <c r="E29" s="533">
        <v>341.7</v>
      </c>
      <c r="F29" s="703">
        <v>101.8504240555127</v>
      </c>
      <c r="G29" s="704">
        <v>-56.493506493506494</v>
      </c>
    </row>
    <row r="30" spans="2:7" ht="12.75">
      <c r="B30" s="239" t="s">
        <v>27</v>
      </c>
      <c r="C30" s="533">
        <v>1383.3</v>
      </c>
      <c r="D30" s="533">
        <v>-983.4</v>
      </c>
      <c r="E30" s="533">
        <v>171.3</v>
      </c>
      <c r="F30" s="703">
        <v>-171.09086965950985</v>
      </c>
      <c r="G30" s="704">
        <v>-117.41915802318488</v>
      </c>
    </row>
    <row r="31" spans="2:7" ht="12.75">
      <c r="B31" s="714" t="s">
        <v>28</v>
      </c>
      <c r="C31" s="715">
        <v>8788.3</v>
      </c>
      <c r="D31" s="715">
        <v>8422.299999999988</v>
      </c>
      <c r="E31" s="715">
        <v>12329</v>
      </c>
      <c r="F31" s="716">
        <v>-4.1646279712801615</v>
      </c>
      <c r="G31" s="717">
        <v>46.38519169348061</v>
      </c>
    </row>
    <row r="32" spans="2:7" ht="12.75">
      <c r="B32" s="698" t="s">
        <v>608</v>
      </c>
      <c r="C32" s="531">
        <v>-8788.3</v>
      </c>
      <c r="D32" s="531">
        <v>-8422.3</v>
      </c>
      <c r="E32" s="531">
        <v>-12329</v>
      </c>
      <c r="F32" s="710">
        <v>-4.164627971279997</v>
      </c>
      <c r="G32" s="711">
        <v>46.385191693480394</v>
      </c>
    </row>
    <row r="33" spans="2:7" ht="12.75">
      <c r="B33" s="239" t="s">
        <v>609</v>
      </c>
      <c r="C33" s="718">
        <v>-11632</v>
      </c>
      <c r="D33" s="718">
        <v>-10601.4</v>
      </c>
      <c r="E33" s="718">
        <v>-15027.6</v>
      </c>
      <c r="F33" s="703">
        <v>-8.860041265474557</v>
      </c>
      <c r="G33" s="704">
        <v>41.751089478748085</v>
      </c>
    </row>
    <row r="34" spans="2:7" ht="12.75">
      <c r="B34" s="239" t="s">
        <v>610</v>
      </c>
      <c r="C34" s="718">
        <v>8700</v>
      </c>
      <c r="D34" s="718">
        <v>1760</v>
      </c>
      <c r="E34" s="718">
        <v>8500</v>
      </c>
      <c r="F34" s="703">
        <v>-79.77011494252874</v>
      </c>
      <c r="G34" s="704">
        <v>382.95454545454544</v>
      </c>
    </row>
    <row r="35" spans="2:7" ht="12.75">
      <c r="B35" s="705" t="s">
        <v>1041</v>
      </c>
      <c r="C35" s="719">
        <v>6000</v>
      </c>
      <c r="D35" s="719">
        <v>260</v>
      </c>
      <c r="E35" s="719">
        <v>1500</v>
      </c>
      <c r="F35" s="703">
        <v>-95.66666666666667</v>
      </c>
      <c r="G35" s="704">
        <v>476.9230769230769</v>
      </c>
    </row>
    <row r="36" spans="2:7" ht="12.75">
      <c r="B36" s="705" t="s">
        <v>1042</v>
      </c>
      <c r="C36" s="718">
        <v>2000</v>
      </c>
      <c r="D36" s="718">
        <v>1500</v>
      </c>
      <c r="E36" s="718">
        <v>3000</v>
      </c>
      <c r="F36" s="703">
        <v>-25</v>
      </c>
      <c r="G36" s="704">
        <v>100</v>
      </c>
    </row>
    <row r="37" spans="2:7" ht="12.75">
      <c r="B37" s="705" t="s">
        <v>1043</v>
      </c>
      <c r="C37" s="718">
        <v>0</v>
      </c>
      <c r="D37" s="718">
        <v>0</v>
      </c>
      <c r="E37" s="718">
        <v>4000</v>
      </c>
      <c r="F37" s="703" t="s">
        <v>863</v>
      </c>
      <c r="G37" s="704" t="s">
        <v>863</v>
      </c>
    </row>
    <row r="38" spans="2:7" ht="12.75">
      <c r="B38" s="705" t="s">
        <v>611</v>
      </c>
      <c r="C38" s="718">
        <v>700</v>
      </c>
      <c r="D38" s="718">
        <v>0</v>
      </c>
      <c r="E38" s="718">
        <v>0</v>
      </c>
      <c r="F38" s="703" t="s">
        <v>863</v>
      </c>
      <c r="G38" s="704" t="s">
        <v>863</v>
      </c>
    </row>
    <row r="39" spans="2:7" ht="12.75">
      <c r="B39" s="705" t="s">
        <v>29</v>
      </c>
      <c r="C39" s="719">
        <v>-20052.4</v>
      </c>
      <c r="D39" s="719">
        <v>-12200</v>
      </c>
      <c r="E39" s="719">
        <v>-23267.8</v>
      </c>
      <c r="F39" s="703">
        <v>-39.159402365801604</v>
      </c>
      <c r="G39" s="704">
        <v>90.71967213114753</v>
      </c>
    </row>
    <row r="40" spans="2:7" ht="12.75">
      <c r="B40" s="705" t="s">
        <v>30</v>
      </c>
      <c r="C40" s="719">
        <v>-279.6</v>
      </c>
      <c r="D40" s="719">
        <v>-161.4</v>
      </c>
      <c r="E40" s="719">
        <v>-259.8</v>
      </c>
      <c r="F40" s="703">
        <v>-42.27467811158799</v>
      </c>
      <c r="G40" s="704">
        <v>60.966542750929364</v>
      </c>
    </row>
    <row r="41" spans="2:7" ht="13.5" thickBot="1">
      <c r="B41" s="720" t="s">
        <v>1044</v>
      </c>
      <c r="C41" s="540">
        <v>2843.7</v>
      </c>
      <c r="D41" s="540">
        <v>2179.1</v>
      </c>
      <c r="E41" s="540">
        <v>2698.6</v>
      </c>
      <c r="F41" s="721">
        <v>-23.37096036853395</v>
      </c>
      <c r="G41" s="722">
        <v>23.84011747969345</v>
      </c>
    </row>
    <row r="42" spans="2:7" ht="13.5" thickTop="1">
      <c r="B42" s="737" t="s">
        <v>299</v>
      </c>
      <c r="C42" s="738"/>
      <c r="D42" s="738"/>
      <c r="E42" s="738"/>
      <c r="F42" s="739"/>
      <c r="G42" s="739"/>
    </row>
    <row r="43" spans="2:14" ht="15" customHeight="1">
      <c r="B43" s="842" t="s">
        <v>300</v>
      </c>
      <c r="C43" s="842"/>
      <c r="D43" s="842"/>
      <c r="E43" s="842"/>
      <c r="F43" s="842"/>
      <c r="G43" s="842"/>
      <c r="H43" s="648"/>
      <c r="I43" s="648"/>
      <c r="J43" s="648"/>
      <c r="K43" s="648"/>
      <c r="L43" s="648"/>
      <c r="M43" s="648"/>
      <c r="N43" s="648"/>
    </row>
    <row r="44" spans="2:14" ht="12.75">
      <c r="B44" s="842"/>
      <c r="C44" s="842"/>
      <c r="D44" s="842"/>
      <c r="E44" s="842"/>
      <c r="F44" s="842"/>
      <c r="G44" s="842"/>
      <c r="H44" s="649"/>
      <c r="I44" s="649"/>
      <c r="J44" s="649"/>
      <c r="K44" s="649"/>
      <c r="L44" s="649"/>
      <c r="M44" s="649"/>
      <c r="N44" s="649"/>
    </row>
    <row r="45" spans="2:10" ht="12.75">
      <c r="B45" s="723" t="s">
        <v>612</v>
      </c>
      <c r="C45" s="724"/>
      <c r="D45" s="724"/>
      <c r="E45" s="724"/>
      <c r="F45" s="724"/>
      <c r="G45" s="724"/>
      <c r="H45" s="650"/>
      <c r="I45" s="650"/>
      <c r="J45" s="650"/>
    </row>
    <row r="46" spans="2:10" ht="12.75">
      <c r="B46" s="723" t="s">
        <v>456</v>
      </c>
      <c r="C46" s="724"/>
      <c r="D46" s="724"/>
      <c r="E46" s="724"/>
      <c r="F46" s="724"/>
      <c r="G46" s="724"/>
      <c r="H46" s="650"/>
      <c r="I46" s="650"/>
      <c r="J46" s="650"/>
    </row>
    <row r="47" spans="2:10" ht="12.75">
      <c r="B47" s="725" t="s">
        <v>1002</v>
      </c>
      <c r="C47" s="724"/>
      <c r="D47" s="724"/>
      <c r="E47" s="724"/>
      <c r="F47" s="724"/>
      <c r="G47" s="724"/>
      <c r="H47" s="650"/>
      <c r="I47" s="650"/>
      <c r="J47" s="650"/>
    </row>
    <row r="48" spans="2:10" ht="12.75">
      <c r="B48" s="723"/>
      <c r="C48" s="724"/>
      <c r="D48" s="724"/>
      <c r="E48" s="724"/>
      <c r="F48" s="724"/>
      <c r="G48" s="724"/>
      <c r="H48" s="650"/>
      <c r="I48" s="650"/>
      <c r="J48" s="650"/>
    </row>
  </sheetData>
  <mergeCells count="8">
    <mergeCell ref="B43:G44"/>
    <mergeCell ref="B1:G1"/>
    <mergeCell ref="B2:G2"/>
    <mergeCell ref="B3:G3"/>
    <mergeCell ref="B4:G4"/>
    <mergeCell ref="F5:G5"/>
    <mergeCell ref="C6:E6"/>
    <mergeCell ref="F6:G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2" sqref="A2:K2"/>
    </sheetView>
  </sheetViews>
  <sheetFormatPr defaultColWidth="9.140625" defaultRowHeight="12.75"/>
  <cols>
    <col min="1" max="1" width="26.28125" style="8" customWidth="1"/>
    <col min="2" max="2" width="7.7109375" style="8" hidden="1" customWidth="1"/>
    <col min="3" max="5" width="9.57421875" style="8" bestFit="1" customWidth="1"/>
    <col min="6" max="6" width="7.421875" style="8" hidden="1" customWidth="1"/>
    <col min="7" max="8" width="9.57421875" style="8" bestFit="1" customWidth="1"/>
    <col min="9" max="9" width="7.421875" style="8" hidden="1" customWidth="1"/>
    <col min="10" max="11" width="9.57421875" style="8" bestFit="1" customWidth="1"/>
    <col min="12" max="12" width="18.8515625" style="8" bestFit="1" customWidth="1"/>
    <col min="13" max="16384" width="9.140625" style="8" customWidth="1"/>
  </cols>
  <sheetData>
    <row r="1" spans="1:12" ht="12.75">
      <c r="A1" s="794" t="s">
        <v>503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30"/>
    </row>
    <row r="2" spans="1:12" ht="15.75">
      <c r="A2" s="843" t="s">
        <v>1127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30"/>
    </row>
    <row r="3" spans="1:11" ht="12.75">
      <c r="A3" s="794" t="s">
        <v>7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</row>
    <row r="4" spans="1:11" ht="16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82"/>
    </row>
    <row r="5" spans="1:11" ht="19.5" customHeight="1" thickTop="1">
      <c r="A5" s="160"/>
      <c r="B5" s="161"/>
      <c r="C5" s="807" t="s">
        <v>256</v>
      </c>
      <c r="D5" s="807"/>
      <c r="E5" s="807"/>
      <c r="F5" s="807" t="s">
        <v>1003</v>
      </c>
      <c r="G5" s="807"/>
      <c r="H5" s="807"/>
      <c r="I5" s="807" t="s">
        <v>854</v>
      </c>
      <c r="J5" s="807"/>
      <c r="K5" s="850"/>
    </row>
    <row r="6" spans="1:11" ht="19.5" customHeight="1">
      <c r="A6" s="162"/>
      <c r="B6" s="44" t="s">
        <v>321</v>
      </c>
      <c r="C6" s="474" t="s">
        <v>243</v>
      </c>
      <c r="D6" s="474" t="s">
        <v>617</v>
      </c>
      <c r="E6" s="474" t="s">
        <v>301</v>
      </c>
      <c r="F6" s="474" t="str">
        <f>C6</f>
        <v>2008/09</v>
      </c>
      <c r="G6" s="474" t="s">
        <v>1001</v>
      </c>
      <c r="H6" s="474" t="s">
        <v>654</v>
      </c>
      <c r="I6" s="474" t="str">
        <f>C6</f>
        <v>2008/09</v>
      </c>
      <c r="J6" s="474" t="s">
        <v>1001</v>
      </c>
      <c r="K6" s="475" t="s">
        <v>802</v>
      </c>
    </row>
    <row r="7" spans="1:11" ht="19.5" customHeight="1">
      <c r="A7" s="163" t="s">
        <v>855</v>
      </c>
      <c r="B7" s="114">
        <v>4640.034</v>
      </c>
      <c r="C7" s="114">
        <v>20486.954</v>
      </c>
      <c r="D7" s="66">
        <v>29220.517</v>
      </c>
      <c r="E7" s="66">
        <v>34652.054</v>
      </c>
      <c r="F7" s="164" t="e">
        <v>#REF!</v>
      </c>
      <c r="G7" s="164">
        <v>42.62987557838025</v>
      </c>
      <c r="H7" s="164">
        <v>18.588093427641937</v>
      </c>
      <c r="I7" s="164">
        <v>32.92615523239342</v>
      </c>
      <c r="J7" s="164">
        <v>30.9940919220558</v>
      </c>
      <c r="K7" s="165">
        <v>32.18375322979416</v>
      </c>
    </row>
    <row r="8" spans="1:11" ht="19.5" customHeight="1">
      <c r="A8" s="166" t="s">
        <v>856</v>
      </c>
      <c r="B8" s="115">
        <v>3447.944</v>
      </c>
      <c r="C8" s="115">
        <v>13423.05</v>
      </c>
      <c r="D8" s="67">
        <v>19165.842</v>
      </c>
      <c r="E8" s="67">
        <v>20656.144</v>
      </c>
      <c r="F8" s="101" t="e">
        <v>#REF!</v>
      </c>
      <c r="G8" s="101">
        <v>42.7830634617319</v>
      </c>
      <c r="H8" s="101">
        <v>7.775823258899877</v>
      </c>
      <c r="I8" s="101">
        <v>20.77723022902607</v>
      </c>
      <c r="J8" s="101">
        <v>20.32913615839165</v>
      </c>
      <c r="K8" s="167">
        <v>19.184786020912163</v>
      </c>
    </row>
    <row r="9" spans="1:11" ht="19.5" customHeight="1">
      <c r="A9" s="166" t="s">
        <v>857</v>
      </c>
      <c r="B9" s="115"/>
      <c r="C9" s="115">
        <v>13254.197</v>
      </c>
      <c r="D9" s="67">
        <v>16589.139</v>
      </c>
      <c r="E9" s="67">
        <v>21234.554</v>
      </c>
      <c r="F9" s="101" t="e">
        <v>#REF!</v>
      </c>
      <c r="G9" s="101">
        <v>25.16140359163215</v>
      </c>
      <c r="H9" s="101">
        <v>28.00274926866308</v>
      </c>
      <c r="I9" s="101">
        <v>10.628974050524144</v>
      </c>
      <c r="J9" s="101">
        <v>17.59603702678364</v>
      </c>
      <c r="K9" s="167">
        <v>19.721995292998756</v>
      </c>
    </row>
    <row r="10" spans="1:11" ht="19.5" customHeight="1">
      <c r="A10" s="166" t="s">
        <v>858</v>
      </c>
      <c r="B10" s="115">
        <v>1282.336</v>
      </c>
      <c r="C10" s="115">
        <v>7737.317</v>
      </c>
      <c r="D10" s="67">
        <v>12916.255</v>
      </c>
      <c r="E10" s="67">
        <v>15108.816</v>
      </c>
      <c r="F10" s="101" t="e">
        <v>#REF!</v>
      </c>
      <c r="G10" s="101">
        <v>66.93454591559319</v>
      </c>
      <c r="H10" s="101">
        <v>16.975206822720693</v>
      </c>
      <c r="I10" s="101">
        <v>12.627088335973024</v>
      </c>
      <c r="J10" s="101">
        <v>13.700222852275777</v>
      </c>
      <c r="K10" s="167">
        <v>14.03259979158424</v>
      </c>
    </row>
    <row r="11" spans="1:11" ht="19.5" customHeight="1">
      <c r="A11" s="166" t="s">
        <v>859</v>
      </c>
      <c r="B11" s="115">
        <v>538.45</v>
      </c>
      <c r="C11" s="115">
        <v>2688.506</v>
      </c>
      <c r="D11" s="67">
        <v>3245.108</v>
      </c>
      <c r="E11" s="67">
        <v>1823.023</v>
      </c>
      <c r="F11" s="101" t="e">
        <v>#REF!</v>
      </c>
      <c r="G11" s="101">
        <v>20.70302242211848</v>
      </c>
      <c r="H11" s="101">
        <v>-43.822424400050785</v>
      </c>
      <c r="I11" s="101">
        <v>4.082850680204177</v>
      </c>
      <c r="J11" s="101">
        <v>3.442073788393226</v>
      </c>
      <c r="K11" s="167">
        <v>1.6931672322869822</v>
      </c>
    </row>
    <row r="12" spans="1:11" ht="19.5" customHeight="1">
      <c r="A12" s="166" t="s">
        <v>860</v>
      </c>
      <c r="B12" s="115">
        <v>319.423</v>
      </c>
      <c r="C12" s="115">
        <v>1620.469</v>
      </c>
      <c r="D12" s="67">
        <v>1812.988</v>
      </c>
      <c r="E12" s="67">
        <v>1876.787</v>
      </c>
      <c r="F12" s="101" t="e">
        <v>#REF!</v>
      </c>
      <c r="G12" s="101">
        <v>11.880449425444112</v>
      </c>
      <c r="H12" s="101">
        <v>3.5189973678810844</v>
      </c>
      <c r="I12" s="101">
        <v>3.415651430774304</v>
      </c>
      <c r="J12" s="101">
        <v>1.9230295181151007</v>
      </c>
      <c r="K12" s="167">
        <v>1.7431015683193183</v>
      </c>
    </row>
    <row r="13" spans="1:11" ht="19.5" customHeight="1">
      <c r="A13" s="166" t="s">
        <v>618</v>
      </c>
      <c r="B13" s="115">
        <v>1301.542</v>
      </c>
      <c r="C13" s="54" t="s">
        <v>863</v>
      </c>
      <c r="D13" s="67">
        <v>104.799</v>
      </c>
      <c r="E13" s="67">
        <v>110.746</v>
      </c>
      <c r="F13" s="101"/>
      <c r="G13" s="101" t="s">
        <v>863</v>
      </c>
      <c r="H13" s="101">
        <v>5.67467246824873</v>
      </c>
      <c r="I13" s="101" t="s">
        <v>863</v>
      </c>
      <c r="J13" s="101">
        <v>0.11115990313722122</v>
      </c>
      <c r="K13" s="167">
        <v>0.10285745067772273</v>
      </c>
    </row>
    <row r="14" spans="1:12" ht="19.5" customHeight="1" thickBot="1">
      <c r="A14" s="166" t="s">
        <v>861</v>
      </c>
      <c r="B14" s="168">
        <v>11529.729</v>
      </c>
      <c r="C14" s="115">
        <v>13048.607</v>
      </c>
      <c r="D14" s="115">
        <v>11223.052</v>
      </c>
      <c r="E14" s="115">
        <v>12207.276</v>
      </c>
      <c r="F14" s="101" t="e">
        <v>#REF!</v>
      </c>
      <c r="G14" s="101">
        <v>-13.990420586657265</v>
      </c>
      <c r="H14" s="101">
        <v>8.769664437088949</v>
      </c>
      <c r="I14" s="101">
        <v>15.542050041104861</v>
      </c>
      <c r="J14" s="101">
        <v>11.904248830847592</v>
      </c>
      <c r="K14" s="167">
        <v>11.337739413426656</v>
      </c>
      <c r="L14" s="1"/>
    </row>
    <row r="15" spans="1:11" ht="13.5" thickBot="1">
      <c r="A15" s="169" t="s">
        <v>862</v>
      </c>
      <c r="B15" s="148"/>
      <c r="C15" s="149">
        <v>72259.1</v>
      </c>
      <c r="D15" s="150">
        <v>94277.7</v>
      </c>
      <c r="E15" s="150">
        <v>107669.4</v>
      </c>
      <c r="F15" s="150" t="e">
        <v>#REF!</v>
      </c>
      <c r="G15" s="171">
        <v>30.471732972040883</v>
      </c>
      <c r="H15" s="171">
        <v>14.204525566491327</v>
      </c>
      <c r="I15" s="170">
        <v>100</v>
      </c>
      <c r="J15" s="171">
        <v>100</v>
      </c>
      <c r="K15" s="172">
        <v>100</v>
      </c>
    </row>
    <row r="16" spans="1:11" ht="13.5" thickTop="1">
      <c r="A16" s="8" t="s">
        <v>299</v>
      </c>
      <c r="B16" s="78"/>
      <c r="K16" s="30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10"/>
      <c r="Q17" s="10"/>
      <c r="R17" s="10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23"/>
      <c r="Q18" s="10"/>
      <c r="R18" s="10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23"/>
      <c r="M19" s="14"/>
      <c r="N19" s="151"/>
      <c r="O19" s="151"/>
      <c r="P19" s="23"/>
      <c r="Q19" s="151"/>
      <c r="R19" s="14"/>
      <c r="S19" s="14"/>
      <c r="T19" s="14"/>
      <c r="U19" s="14"/>
      <c r="V19" s="14"/>
      <c r="W19" s="14"/>
      <c r="X19" s="14"/>
      <c r="Y19" s="14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0"/>
      <c r="M20" s="152"/>
      <c r="N20" s="153"/>
      <c r="O20" s="153"/>
      <c r="P20" s="23"/>
      <c r="Q20" s="153"/>
      <c r="R20" s="152"/>
      <c r="S20" s="152"/>
      <c r="T20" s="152"/>
      <c r="U20" s="152"/>
      <c r="V20" s="152"/>
      <c r="W20" s="152"/>
      <c r="X20" s="152"/>
      <c r="Y20" s="152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0"/>
      <c r="M21" s="152"/>
      <c r="N21" s="153"/>
      <c r="O21" s="153"/>
      <c r="P21" s="10"/>
      <c r="Q21" s="153"/>
      <c r="R21" s="152"/>
      <c r="S21" s="152"/>
      <c r="T21" s="152"/>
      <c r="U21" s="152"/>
      <c r="V21" s="152"/>
      <c r="W21" s="152"/>
      <c r="X21" s="152"/>
      <c r="Y21" s="152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0"/>
      <c r="M22" s="152"/>
      <c r="N22" s="153"/>
      <c r="O22" s="153"/>
      <c r="P22" s="10"/>
      <c r="Q22" s="153"/>
      <c r="R22" s="152"/>
      <c r="S22" s="152"/>
      <c r="T22" s="152"/>
      <c r="U22" s="152"/>
      <c r="V22" s="152"/>
      <c r="W22" s="152"/>
      <c r="X22" s="152"/>
      <c r="Y22" s="152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0"/>
      <c r="M23" s="153"/>
      <c r="N23" s="153"/>
      <c r="O23" s="153"/>
      <c r="P23" s="10"/>
      <c r="Q23" s="153"/>
      <c r="R23" s="153"/>
      <c r="S23" s="152"/>
      <c r="T23" s="152"/>
      <c r="U23" s="152"/>
      <c r="V23" s="152"/>
      <c r="W23" s="152"/>
      <c r="X23" s="152"/>
      <c r="Y23" s="152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0"/>
      <c r="M24" s="152"/>
      <c r="N24" s="153"/>
      <c r="O24" s="153"/>
      <c r="P24" s="10"/>
      <c r="Q24" s="153"/>
      <c r="R24" s="152"/>
      <c r="S24" s="152"/>
      <c r="T24" s="152"/>
      <c r="U24" s="152"/>
      <c r="V24" s="152"/>
      <c r="W24" s="152"/>
      <c r="X24" s="152"/>
      <c r="Y24" s="152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23"/>
      <c r="M25" s="14"/>
      <c r="N25" s="151"/>
      <c r="O25" s="151"/>
      <c r="P25" s="10"/>
      <c r="Q25" s="151"/>
      <c r="R25" s="14"/>
      <c r="S25" s="14"/>
      <c r="T25" s="14"/>
      <c r="U25" s="14"/>
      <c r="V25" s="14"/>
      <c r="W25" s="14"/>
      <c r="X25" s="14"/>
      <c r="Y25" s="14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0"/>
      <c r="M26" s="152"/>
      <c r="N26" s="153"/>
      <c r="O26" s="153"/>
      <c r="P26" s="23"/>
      <c r="Q26" s="153"/>
      <c r="R26" s="152"/>
      <c r="S26" s="152"/>
      <c r="T26" s="152"/>
      <c r="U26" s="152"/>
      <c r="V26" s="152"/>
      <c r="W26" s="152"/>
      <c r="X26" s="152"/>
      <c r="Y26" s="152"/>
    </row>
    <row r="27" spans="12:25" ht="12.75">
      <c r="L27" s="10"/>
      <c r="M27" s="152"/>
      <c r="N27" s="153"/>
      <c r="O27" s="153"/>
      <c r="P27" s="10"/>
      <c r="Q27" s="153"/>
      <c r="R27" s="152"/>
      <c r="S27" s="152"/>
      <c r="T27" s="152"/>
      <c r="U27" s="152"/>
      <c r="V27" s="152"/>
      <c r="W27" s="152"/>
      <c r="X27" s="152"/>
      <c r="Y27" s="152"/>
    </row>
    <row r="28" spans="12:25" ht="12.75">
      <c r="L28" s="10"/>
      <c r="M28" s="152"/>
      <c r="N28" s="153"/>
      <c r="O28" s="153"/>
      <c r="P28" s="10"/>
      <c r="Q28" s="153"/>
      <c r="R28" s="152"/>
      <c r="S28" s="152"/>
      <c r="T28" s="152"/>
      <c r="U28" s="152"/>
      <c r="V28" s="152"/>
      <c r="W28" s="152"/>
      <c r="X28" s="152"/>
      <c r="Y28" s="152"/>
    </row>
    <row r="29" spans="12:25" ht="15.75">
      <c r="L29" s="10"/>
      <c r="M29" s="13"/>
      <c r="N29" s="154"/>
      <c r="O29" s="154"/>
      <c r="P29" s="10"/>
      <c r="Q29" s="151"/>
      <c r="R29" s="13"/>
      <c r="S29" s="13"/>
      <c r="T29" s="13"/>
      <c r="U29" s="13"/>
      <c r="V29" s="13"/>
      <c r="W29" s="13"/>
      <c r="X29" s="13"/>
      <c r="Y29" s="13"/>
    </row>
    <row r="30" spans="12:25" ht="12.75">
      <c r="L30" s="23"/>
      <c r="M30" s="14"/>
      <c r="N30" s="153"/>
      <c r="O30" s="153"/>
      <c r="P30" s="10"/>
      <c r="Q30" s="153"/>
      <c r="R30" s="14"/>
      <c r="S30" s="14"/>
      <c r="T30" s="14"/>
      <c r="U30" s="14"/>
      <c r="V30" s="14"/>
      <c r="W30" s="14"/>
      <c r="X30" s="14"/>
      <c r="Y30" s="14"/>
    </row>
    <row r="31" spans="12:25" ht="12.75">
      <c r="L31" s="10"/>
      <c r="M31" s="152"/>
      <c r="N31" s="153"/>
      <c r="O31" s="153"/>
      <c r="P31" s="23"/>
      <c r="Q31" s="153"/>
      <c r="R31" s="152"/>
      <c r="S31" s="152"/>
      <c r="T31" s="152"/>
      <c r="U31" s="152"/>
      <c r="V31" s="152"/>
      <c r="W31" s="152"/>
      <c r="X31" s="152"/>
      <c r="Y31" s="152"/>
    </row>
    <row r="32" spans="12:25" ht="12.75">
      <c r="L32" s="10"/>
      <c r="M32" s="152"/>
      <c r="N32" s="153"/>
      <c r="O32" s="153"/>
      <c r="P32" s="10"/>
      <c r="Q32" s="153"/>
      <c r="R32" s="152"/>
      <c r="S32" s="152"/>
      <c r="T32" s="152"/>
      <c r="U32" s="152"/>
      <c r="V32" s="152"/>
      <c r="W32" s="152"/>
      <c r="X32" s="152"/>
      <c r="Y32" s="152"/>
    </row>
    <row r="33" spans="12:25" ht="12.75">
      <c r="L33" s="10"/>
      <c r="M33" s="155"/>
      <c r="N33" s="151"/>
      <c r="O33" s="151"/>
      <c r="P33" s="10"/>
      <c r="Q33" s="151"/>
      <c r="R33" s="155"/>
      <c r="S33" s="155"/>
      <c r="T33" s="155"/>
      <c r="U33" s="155"/>
      <c r="V33" s="155"/>
      <c r="W33" s="155"/>
      <c r="X33" s="155"/>
      <c r="Y33" s="155"/>
    </row>
    <row r="34" spans="12:25" ht="12.75">
      <c r="L34" s="10"/>
      <c r="M34" s="155"/>
      <c r="N34" s="151"/>
      <c r="O34" s="151"/>
      <c r="P34" s="10"/>
      <c r="Q34" s="151"/>
      <c r="R34" s="155"/>
      <c r="S34" s="155"/>
      <c r="T34" s="155"/>
      <c r="U34" s="155"/>
      <c r="V34" s="155"/>
      <c r="W34" s="155"/>
      <c r="X34" s="155"/>
      <c r="Y34" s="155"/>
    </row>
    <row r="35" spans="12:25" ht="12.75">
      <c r="L35" s="10"/>
      <c r="M35" s="155"/>
      <c r="N35" s="151"/>
      <c r="O35" s="151"/>
      <c r="P35" s="10"/>
      <c r="Q35" s="151"/>
      <c r="R35" s="155"/>
      <c r="S35" s="155"/>
      <c r="T35" s="155"/>
      <c r="U35" s="155"/>
      <c r="V35" s="155"/>
      <c r="W35" s="155"/>
      <c r="X35" s="155"/>
      <c r="Y35" s="155"/>
    </row>
    <row r="36" spans="12:25" ht="12.75">
      <c r="L36" s="23"/>
      <c r="M36" s="14"/>
      <c r="N36" s="151"/>
      <c r="O36" s="151"/>
      <c r="P36" s="10"/>
      <c r="Q36" s="151"/>
      <c r="R36" s="14"/>
      <c r="S36" s="14"/>
      <c r="T36" s="14"/>
      <c r="U36" s="14"/>
      <c r="V36" s="14"/>
      <c r="W36" s="14"/>
      <c r="X36" s="14"/>
      <c r="Y36" s="14"/>
    </row>
    <row r="37" spans="12:25" ht="13.5">
      <c r="L37" s="23"/>
      <c r="M37" s="156"/>
      <c r="N37" s="157"/>
      <c r="O37" s="157"/>
      <c r="P37" s="23"/>
      <c r="Q37" s="157"/>
      <c r="R37" s="156"/>
      <c r="S37" s="156"/>
      <c r="T37" s="156"/>
      <c r="U37" s="156"/>
      <c r="V37" s="14"/>
      <c r="W37" s="14"/>
      <c r="X37" s="14"/>
      <c r="Y37" s="14"/>
    </row>
    <row r="38" spans="12:25" ht="12.75">
      <c r="L38" s="10"/>
      <c r="M38" s="13"/>
      <c r="N38" s="151"/>
      <c r="O38" s="151"/>
      <c r="P38" s="23"/>
      <c r="Q38" s="151"/>
      <c r="R38" s="13"/>
      <c r="S38" s="13"/>
      <c r="T38" s="13"/>
      <c r="U38" s="13"/>
      <c r="V38" s="13"/>
      <c r="W38" s="13"/>
      <c r="X38" s="13"/>
      <c r="Y38" s="13"/>
    </row>
    <row r="39" spans="12:25" ht="12.75">
      <c r="L39" s="10"/>
      <c r="M39" s="152"/>
      <c r="N39" s="153"/>
      <c r="O39" s="153"/>
      <c r="P39" s="10"/>
      <c r="Q39" s="153"/>
      <c r="R39" s="152"/>
      <c r="S39" s="152"/>
      <c r="T39" s="152"/>
      <c r="U39" s="153"/>
      <c r="V39" s="153"/>
      <c r="W39" s="153"/>
      <c r="X39" s="153"/>
      <c r="Y39" s="153"/>
    </row>
    <row r="40" spans="12:25" ht="12.75">
      <c r="L40" s="10"/>
      <c r="M40" s="152"/>
      <c r="N40" s="153"/>
      <c r="O40" s="153"/>
      <c r="P40" s="10"/>
      <c r="Q40" s="153"/>
      <c r="R40" s="152"/>
      <c r="S40" s="152"/>
      <c r="T40" s="152"/>
      <c r="U40" s="152"/>
      <c r="V40" s="152"/>
      <c r="W40" s="152"/>
      <c r="X40" s="152"/>
      <c r="Y40" s="152"/>
    </row>
    <row r="41" spans="12:25" ht="12.75">
      <c r="L41" s="10"/>
      <c r="M41" s="155"/>
      <c r="N41" s="151"/>
      <c r="O41" s="151"/>
      <c r="P41" s="10"/>
      <c r="Q41" s="151"/>
      <c r="R41" s="155"/>
      <c r="S41" s="155"/>
      <c r="T41" s="155"/>
      <c r="U41" s="155"/>
      <c r="V41" s="155"/>
      <c r="W41" s="155"/>
      <c r="X41" s="155"/>
      <c r="Y41" s="155"/>
    </row>
    <row r="42" spans="12:25" ht="12.75">
      <c r="L42" s="10"/>
      <c r="M42" s="155"/>
      <c r="N42" s="151"/>
      <c r="O42" s="151"/>
      <c r="P42" s="10"/>
      <c r="Q42" s="151"/>
      <c r="R42" s="155"/>
      <c r="S42" s="155"/>
      <c r="T42" s="155"/>
      <c r="U42" s="155"/>
      <c r="V42" s="155"/>
      <c r="W42" s="155"/>
      <c r="X42" s="155"/>
      <c r="Y42" s="155"/>
    </row>
    <row r="43" spans="12:25" ht="12.75">
      <c r="L43" s="10"/>
      <c r="M43" s="155"/>
      <c r="N43" s="151"/>
      <c r="O43" s="151"/>
      <c r="P43" s="10"/>
      <c r="Q43" s="151"/>
      <c r="R43" s="151"/>
      <c r="S43" s="155"/>
      <c r="T43" s="155"/>
      <c r="U43" s="151"/>
      <c r="V43" s="151"/>
      <c r="W43" s="151"/>
      <c r="X43" s="151"/>
      <c r="Y43" s="151"/>
    </row>
    <row r="44" spans="12:25" ht="12.75">
      <c r="L44" s="10"/>
      <c r="M44" s="155"/>
      <c r="N44" s="158"/>
      <c r="O44" s="158"/>
      <c r="P44" s="10"/>
      <c r="Q44" s="158"/>
      <c r="R44" s="155"/>
      <c r="S44" s="155"/>
      <c r="T44" s="155"/>
      <c r="U44" s="155"/>
      <c r="V44" s="155"/>
      <c r="W44" s="155"/>
      <c r="X44" s="155"/>
      <c r="Y44" s="155"/>
    </row>
    <row r="45" spans="12:25" ht="12.75">
      <c r="L45" s="10"/>
      <c r="M45" s="155"/>
      <c r="N45" s="151"/>
      <c r="O45" s="151"/>
      <c r="P45" s="10"/>
      <c r="Q45" s="151"/>
      <c r="R45" s="155"/>
      <c r="S45" s="155"/>
      <c r="T45" s="155"/>
      <c r="U45" s="155"/>
      <c r="V45" s="155"/>
      <c r="W45" s="155"/>
      <c r="X45" s="155"/>
      <c r="Y45" s="155"/>
    </row>
    <row r="46" spans="12:25" ht="12.75">
      <c r="L46" s="10"/>
      <c r="M46" s="151"/>
      <c r="N46" s="151"/>
      <c r="O46" s="151"/>
      <c r="P46" s="10"/>
      <c r="Q46" s="151"/>
      <c r="R46" s="151"/>
      <c r="S46" s="151"/>
      <c r="T46" s="151"/>
      <c r="U46" s="151"/>
      <c r="V46" s="151"/>
      <c r="W46" s="151"/>
      <c r="X46" s="151"/>
      <c r="Y46" s="151"/>
    </row>
    <row r="47" spans="12:25" ht="12.75">
      <c r="L47" s="23"/>
      <c r="M47" s="159"/>
      <c r="N47" s="151"/>
      <c r="O47" s="151"/>
      <c r="P47" s="10"/>
      <c r="Q47" s="151"/>
      <c r="R47" s="159"/>
      <c r="S47" s="159"/>
      <c r="T47" s="159"/>
      <c r="U47" s="159"/>
      <c r="V47" s="159"/>
      <c r="W47" s="159"/>
      <c r="X47" s="159"/>
      <c r="Y47" s="159"/>
    </row>
    <row r="48" spans="12:25" ht="15.75">
      <c r="L48" s="23"/>
      <c r="M48" s="159"/>
      <c r="N48" s="154"/>
      <c r="O48" s="154"/>
      <c r="P48" s="23"/>
      <c r="Q48" s="151"/>
      <c r="R48" s="159"/>
      <c r="S48" s="159"/>
      <c r="T48" s="159"/>
      <c r="U48" s="159"/>
      <c r="V48" s="159"/>
      <c r="W48" s="159"/>
      <c r="X48" s="159"/>
      <c r="Y48" s="159"/>
    </row>
    <row r="49" spans="12:25" ht="15.75">
      <c r="L49" s="23"/>
      <c r="M49" s="159"/>
      <c r="N49" s="154"/>
      <c r="O49" s="154"/>
      <c r="P49" s="23"/>
      <c r="Q49" s="151"/>
      <c r="R49" s="159"/>
      <c r="S49" s="159"/>
      <c r="T49" s="159"/>
      <c r="U49" s="159"/>
      <c r="V49" s="159"/>
      <c r="W49" s="159"/>
      <c r="X49" s="159"/>
      <c r="Y49" s="159"/>
    </row>
    <row r="50" spans="12:25" ht="12.75">
      <c r="L50" s="23"/>
      <c r="M50" s="14"/>
      <c r="N50" s="151"/>
      <c r="O50" s="151"/>
      <c r="P50" s="23"/>
      <c r="Q50" s="151"/>
      <c r="R50" s="14"/>
      <c r="S50" s="14"/>
      <c r="T50" s="14"/>
      <c r="U50" s="14"/>
      <c r="V50" s="14"/>
      <c r="W50" s="14"/>
      <c r="X50" s="14"/>
      <c r="Y50" s="14"/>
    </row>
    <row r="51" spans="16:18" ht="12.75">
      <c r="P51" s="23"/>
      <c r="Q51" s="10"/>
      <c r="R51" s="10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A2" sqref="A2:H2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0" customWidth="1"/>
    <col min="4" max="4" width="10.00390625" style="81" customWidth="1"/>
    <col min="5" max="5" width="10.00390625" style="0" customWidth="1"/>
    <col min="6" max="6" width="10.00390625" style="81" customWidth="1"/>
    <col min="7" max="8" width="10.00390625" style="0" customWidth="1"/>
  </cols>
  <sheetData>
    <row r="1" spans="1:9" ht="12.75">
      <c r="A1" s="794" t="s">
        <v>592</v>
      </c>
      <c r="B1" s="794"/>
      <c r="C1" s="794"/>
      <c r="D1" s="794"/>
      <c r="E1" s="794"/>
      <c r="F1" s="794"/>
      <c r="G1" s="794"/>
      <c r="H1" s="794"/>
      <c r="I1" s="81"/>
    </row>
    <row r="2" spans="1:9" ht="15.75">
      <c r="A2" s="843" t="s">
        <v>849</v>
      </c>
      <c r="B2" s="843"/>
      <c r="C2" s="843"/>
      <c r="D2" s="843"/>
      <c r="E2" s="843"/>
      <c r="F2" s="843"/>
      <c r="G2" s="843"/>
      <c r="H2" s="843"/>
      <c r="I2" s="81"/>
    </row>
    <row r="3" spans="1:8" ht="15.75">
      <c r="A3" s="843"/>
      <c r="B3" s="843"/>
      <c r="C3" s="843"/>
      <c r="D3" s="843"/>
      <c r="E3" s="843"/>
      <c r="F3" s="843"/>
      <c r="G3" s="843"/>
      <c r="H3" s="843"/>
    </row>
    <row r="4" spans="1:8" ht="13.5" thickBot="1">
      <c r="A4" s="844" t="s">
        <v>255</v>
      </c>
      <c r="B4" s="844"/>
      <c r="C4" s="844"/>
      <c r="D4" s="844"/>
      <c r="E4" s="844"/>
      <c r="F4" s="844"/>
      <c r="G4" s="844"/>
      <c r="H4" s="844"/>
    </row>
    <row r="5" spans="1:8" ht="13.5" thickTop="1">
      <c r="A5" s="851" t="s">
        <v>614</v>
      </c>
      <c r="B5" s="854" t="s">
        <v>615</v>
      </c>
      <c r="C5" s="141"/>
      <c r="D5" s="141"/>
      <c r="E5" s="141"/>
      <c r="F5" s="141"/>
      <c r="G5" s="857" t="s">
        <v>842</v>
      </c>
      <c r="H5" s="858"/>
    </row>
    <row r="6" spans="1:8" ht="12.75">
      <c r="A6" s="852"/>
      <c r="B6" s="855"/>
      <c r="C6" s="476">
        <v>2009</v>
      </c>
      <c r="D6" s="476">
        <v>2010</v>
      </c>
      <c r="E6" s="476">
        <v>2010</v>
      </c>
      <c r="F6" s="476">
        <v>2011</v>
      </c>
      <c r="G6" s="859" t="s">
        <v>6</v>
      </c>
      <c r="H6" s="860"/>
    </row>
    <row r="7" spans="1:8" ht="12.75">
      <c r="A7" s="853"/>
      <c r="B7" s="856"/>
      <c r="C7" s="126" t="s">
        <v>508</v>
      </c>
      <c r="D7" s="126" t="s">
        <v>5</v>
      </c>
      <c r="E7" s="126" t="s">
        <v>508</v>
      </c>
      <c r="F7" s="126" t="s">
        <v>5</v>
      </c>
      <c r="G7" s="127" t="s">
        <v>1001</v>
      </c>
      <c r="H7" s="142" t="s">
        <v>802</v>
      </c>
    </row>
    <row r="8" spans="1:12" ht="12.75">
      <c r="A8" s="143">
        <v>1</v>
      </c>
      <c r="B8" s="275" t="s">
        <v>616</v>
      </c>
      <c r="C8" s="128">
        <v>86515.076</v>
      </c>
      <c r="D8" s="129">
        <v>85275.07699999999</v>
      </c>
      <c r="E8" s="129">
        <v>102043.72599999998</v>
      </c>
      <c r="F8" s="128">
        <v>98268.287</v>
      </c>
      <c r="G8" s="128">
        <f>D8-C8</f>
        <v>-1239.9990000000107</v>
      </c>
      <c r="H8" s="276">
        <f>F8-E8</f>
        <v>-3775.438999999984</v>
      </c>
      <c r="I8" s="130"/>
      <c r="J8" s="130"/>
      <c r="K8" s="79"/>
      <c r="L8" s="79"/>
    </row>
    <row r="9" spans="1:12" ht="12.75">
      <c r="A9" s="144"/>
      <c r="B9" s="277" t="s">
        <v>619</v>
      </c>
      <c r="C9" s="131">
        <v>83603.419</v>
      </c>
      <c r="D9" s="131">
        <v>80656.052</v>
      </c>
      <c r="E9" s="131">
        <v>98586.92599999998</v>
      </c>
      <c r="F9" s="131">
        <v>93713.887</v>
      </c>
      <c r="G9" s="131">
        <f>D9-C9</f>
        <v>-2947.3669999999984</v>
      </c>
      <c r="H9" s="278">
        <f>F9-E9</f>
        <v>-4873.038999999975</v>
      </c>
      <c r="I9" s="130"/>
      <c r="J9" s="130"/>
      <c r="K9" s="79"/>
      <c r="L9" s="79"/>
    </row>
    <row r="10" spans="1:12" ht="12.75">
      <c r="A10" s="145"/>
      <c r="B10" s="279" t="s">
        <v>620</v>
      </c>
      <c r="C10" s="132">
        <v>22548.576</v>
      </c>
      <c r="D10" s="132">
        <v>28443.201</v>
      </c>
      <c r="E10" s="132">
        <v>30477.426</v>
      </c>
      <c r="F10" s="132">
        <v>28543.587</v>
      </c>
      <c r="G10" s="131">
        <f>D10-C10</f>
        <v>5894.625</v>
      </c>
      <c r="H10" s="278">
        <f aca="true" t="shared" si="0" ref="H10:H39">F10-E10</f>
        <v>-1933.839</v>
      </c>
      <c r="I10" s="130"/>
      <c r="J10" s="130"/>
      <c r="K10" s="79"/>
      <c r="L10" s="79"/>
    </row>
    <row r="11" spans="1:12" ht="12.75">
      <c r="A11" s="145"/>
      <c r="B11" s="279" t="s">
        <v>621</v>
      </c>
      <c r="C11" s="132">
        <v>61054.843</v>
      </c>
      <c r="D11" s="132">
        <v>52212.851</v>
      </c>
      <c r="E11" s="132">
        <v>68109.5</v>
      </c>
      <c r="F11" s="132">
        <v>65170.3</v>
      </c>
      <c r="G11" s="131">
        <f aca="true" t="shared" si="1" ref="G11:G39">D11-C11</f>
        <v>-8841.991999999998</v>
      </c>
      <c r="H11" s="278">
        <f t="shared" si="0"/>
        <v>-2939.199999999997</v>
      </c>
      <c r="I11" s="130"/>
      <c r="J11" s="130"/>
      <c r="K11" s="79"/>
      <c r="L11" s="79"/>
    </row>
    <row r="12" spans="1:12" ht="12.75">
      <c r="A12" s="144"/>
      <c r="B12" s="277" t="s">
        <v>622</v>
      </c>
      <c r="C12" s="132">
        <v>2911.657</v>
      </c>
      <c r="D12" s="132">
        <v>4619.025</v>
      </c>
      <c r="E12" s="132">
        <v>3456.8</v>
      </c>
      <c r="F12" s="132">
        <v>4554.399999999994</v>
      </c>
      <c r="G12" s="131">
        <f t="shared" si="1"/>
        <v>1707.3679999999995</v>
      </c>
      <c r="H12" s="278">
        <f t="shared" si="0"/>
        <v>1097.599999999994</v>
      </c>
      <c r="I12" s="130"/>
      <c r="J12" s="130"/>
      <c r="K12" s="79"/>
      <c r="L12" s="79"/>
    </row>
    <row r="13" spans="1:12" ht="12.75">
      <c r="A13" s="143">
        <v>2</v>
      </c>
      <c r="B13" s="275" t="s">
        <v>623</v>
      </c>
      <c r="C13" s="128">
        <v>29478.5</v>
      </c>
      <c r="D13" s="133">
        <v>30978.5</v>
      </c>
      <c r="E13" s="128">
        <v>35519.4</v>
      </c>
      <c r="F13" s="133">
        <v>38519.4</v>
      </c>
      <c r="G13" s="128">
        <f t="shared" si="1"/>
        <v>1500</v>
      </c>
      <c r="H13" s="276">
        <f t="shared" si="0"/>
        <v>3000</v>
      </c>
      <c r="I13" s="130"/>
      <c r="J13" s="130"/>
      <c r="K13" s="79"/>
      <c r="L13" s="79"/>
    </row>
    <row r="14" spans="1:12" ht="12.75">
      <c r="A14" s="144"/>
      <c r="B14" s="277" t="s">
        <v>619</v>
      </c>
      <c r="C14" s="131">
        <v>11038.925000000001</v>
      </c>
      <c r="D14" s="132">
        <v>11467.25</v>
      </c>
      <c r="E14" s="131">
        <v>15037.724999999999</v>
      </c>
      <c r="F14" s="132">
        <v>16737</v>
      </c>
      <c r="G14" s="131">
        <f t="shared" si="1"/>
        <v>428.3249999999989</v>
      </c>
      <c r="H14" s="278">
        <f t="shared" si="0"/>
        <v>1699.2750000000015</v>
      </c>
      <c r="I14" s="130"/>
      <c r="J14" s="130"/>
      <c r="K14" s="79"/>
      <c r="L14" s="79"/>
    </row>
    <row r="15" spans="1:12" ht="12.75">
      <c r="A15" s="145"/>
      <c r="B15" s="279" t="s">
        <v>624</v>
      </c>
      <c r="C15" s="132">
        <v>302.225</v>
      </c>
      <c r="D15" s="132">
        <v>305.55</v>
      </c>
      <c r="E15" s="132">
        <v>309.05</v>
      </c>
      <c r="F15" s="132">
        <v>343.325</v>
      </c>
      <c r="G15" s="131">
        <f t="shared" si="1"/>
        <v>3.3249999999999886</v>
      </c>
      <c r="H15" s="278">
        <f t="shared" si="0"/>
        <v>34.27499999999998</v>
      </c>
      <c r="I15" s="130"/>
      <c r="J15" s="130"/>
      <c r="K15" s="79"/>
      <c r="L15" s="79"/>
    </row>
    <row r="16" spans="1:12" ht="12.75">
      <c r="A16" s="145"/>
      <c r="B16" s="279" t="s">
        <v>621</v>
      </c>
      <c r="C16" s="132">
        <v>10736.7</v>
      </c>
      <c r="D16" s="131">
        <v>11161.7</v>
      </c>
      <c r="E16" s="132">
        <v>14728.675</v>
      </c>
      <c r="F16" s="131">
        <v>16393.675</v>
      </c>
      <c r="G16" s="131">
        <f t="shared" si="1"/>
        <v>425</v>
      </c>
      <c r="H16" s="278">
        <f t="shared" si="0"/>
        <v>1665</v>
      </c>
      <c r="I16" s="130"/>
      <c r="J16" s="130"/>
      <c r="K16" s="79"/>
      <c r="L16" s="79"/>
    </row>
    <row r="17" spans="1:12" ht="12.75">
      <c r="A17" s="144"/>
      <c r="B17" s="277" t="s">
        <v>625</v>
      </c>
      <c r="C17" s="132">
        <v>18439.575</v>
      </c>
      <c r="D17" s="134">
        <v>19511.25</v>
      </c>
      <c r="E17" s="132">
        <v>20481.675</v>
      </c>
      <c r="F17" s="134">
        <v>21782.4</v>
      </c>
      <c r="G17" s="131">
        <f t="shared" si="1"/>
        <v>1071.6749999999993</v>
      </c>
      <c r="H17" s="278">
        <f t="shared" si="0"/>
        <v>1300.7250000000022</v>
      </c>
      <c r="I17" s="130"/>
      <c r="J17" s="130"/>
      <c r="K17" s="79"/>
      <c r="L17" s="79"/>
    </row>
    <row r="18" spans="1:12" ht="12.75">
      <c r="A18" s="143">
        <v>3</v>
      </c>
      <c r="B18" s="275" t="s">
        <v>626</v>
      </c>
      <c r="C18" s="128">
        <v>216.915</v>
      </c>
      <c r="D18" s="133">
        <v>216.915</v>
      </c>
      <c r="E18" s="128">
        <v>0</v>
      </c>
      <c r="F18" s="133">
        <v>4000</v>
      </c>
      <c r="G18" s="128">
        <f t="shared" si="1"/>
        <v>0</v>
      </c>
      <c r="H18" s="276">
        <f t="shared" si="0"/>
        <v>4000</v>
      </c>
      <c r="I18" s="130"/>
      <c r="J18" s="130"/>
      <c r="K18" s="79"/>
      <c r="L18" s="79"/>
    </row>
    <row r="19" spans="1:12" ht="12.75">
      <c r="A19" s="144"/>
      <c r="B19" s="277" t="s">
        <v>619</v>
      </c>
      <c r="C19" s="134">
        <v>76.896</v>
      </c>
      <c r="D19" s="132">
        <v>90.192</v>
      </c>
      <c r="E19" s="134">
        <v>0</v>
      </c>
      <c r="F19" s="132">
        <v>0</v>
      </c>
      <c r="G19" s="131">
        <f t="shared" si="1"/>
        <v>13.295999999999992</v>
      </c>
      <c r="H19" s="278">
        <f t="shared" si="0"/>
        <v>0</v>
      </c>
      <c r="I19" s="130"/>
      <c r="J19" s="130"/>
      <c r="K19" s="79"/>
      <c r="L19" s="79"/>
    </row>
    <row r="20" spans="1:12" ht="12.75">
      <c r="A20" s="145"/>
      <c r="B20" s="279" t="s">
        <v>620</v>
      </c>
      <c r="C20" s="132">
        <v>76.896</v>
      </c>
      <c r="D20" s="132">
        <v>90.192</v>
      </c>
      <c r="E20" s="132">
        <v>0</v>
      </c>
      <c r="F20" s="132">
        <v>0</v>
      </c>
      <c r="G20" s="131">
        <f t="shared" si="1"/>
        <v>13.295999999999992</v>
      </c>
      <c r="H20" s="278">
        <f t="shared" si="0"/>
        <v>0</v>
      </c>
      <c r="I20" s="130"/>
      <c r="J20" s="130"/>
      <c r="K20" s="79"/>
      <c r="L20" s="79"/>
    </row>
    <row r="21" spans="1:12" ht="12.75">
      <c r="A21" s="145"/>
      <c r="B21" s="279" t="s">
        <v>621</v>
      </c>
      <c r="C21" s="132">
        <v>0</v>
      </c>
      <c r="D21" s="134">
        <v>0</v>
      </c>
      <c r="E21" s="132">
        <v>0</v>
      </c>
      <c r="F21" s="134">
        <v>0</v>
      </c>
      <c r="G21" s="131">
        <f t="shared" si="1"/>
        <v>0</v>
      </c>
      <c r="H21" s="278">
        <f t="shared" si="0"/>
        <v>0</v>
      </c>
      <c r="I21" s="130"/>
      <c r="J21" s="130"/>
      <c r="K21" s="79"/>
      <c r="L21" s="79"/>
    </row>
    <row r="22" spans="1:12" ht="12.75">
      <c r="A22" s="144"/>
      <c r="B22" s="277" t="s">
        <v>625</v>
      </c>
      <c r="C22" s="132">
        <v>140.019</v>
      </c>
      <c r="D22" s="134">
        <v>126.723</v>
      </c>
      <c r="E22" s="132">
        <v>0</v>
      </c>
      <c r="F22" s="134">
        <v>4000</v>
      </c>
      <c r="G22" s="131">
        <f t="shared" si="1"/>
        <v>-13.296000000000006</v>
      </c>
      <c r="H22" s="278">
        <f t="shared" si="0"/>
        <v>4000</v>
      </c>
      <c r="I22" s="130"/>
      <c r="J22" s="130"/>
      <c r="K22" s="79"/>
      <c r="L22" s="79"/>
    </row>
    <row r="23" spans="1:12" ht="12.75">
      <c r="A23" s="143">
        <v>4</v>
      </c>
      <c r="B23" s="275" t="s">
        <v>630</v>
      </c>
      <c r="C23" s="135">
        <v>4433.644</v>
      </c>
      <c r="D23" s="133">
        <v>4433.644</v>
      </c>
      <c r="E23" s="135">
        <v>5126.894</v>
      </c>
      <c r="F23" s="133">
        <v>5126.894</v>
      </c>
      <c r="G23" s="128">
        <f t="shared" si="1"/>
        <v>0</v>
      </c>
      <c r="H23" s="276">
        <f t="shared" si="0"/>
        <v>0</v>
      </c>
      <c r="I23" s="130"/>
      <c r="J23" s="130"/>
      <c r="K23" s="79"/>
      <c r="L23" s="79"/>
    </row>
    <row r="24" spans="1:12" ht="12.75">
      <c r="A24" s="144"/>
      <c r="B24" s="277" t="s">
        <v>619</v>
      </c>
      <c r="C24" s="134">
        <v>1155.125</v>
      </c>
      <c r="D24" s="132">
        <v>1712.613</v>
      </c>
      <c r="E24" s="134">
        <v>2634.974</v>
      </c>
      <c r="F24" s="132">
        <v>3174.698</v>
      </c>
      <c r="G24" s="131">
        <f t="shared" si="1"/>
        <v>557.488</v>
      </c>
      <c r="H24" s="278">
        <f t="shared" si="0"/>
        <v>539.7239999999997</v>
      </c>
      <c r="I24" s="130"/>
      <c r="J24" s="130"/>
      <c r="K24" s="79"/>
      <c r="L24" s="79"/>
    </row>
    <row r="25" spans="1:12" ht="12.75">
      <c r="A25" s="145"/>
      <c r="B25" s="279" t="s">
        <v>620</v>
      </c>
      <c r="C25" s="132">
        <v>1155.125</v>
      </c>
      <c r="D25" s="134">
        <v>1712.613</v>
      </c>
      <c r="E25" s="132">
        <v>2634.974</v>
      </c>
      <c r="F25" s="134">
        <v>3174.698</v>
      </c>
      <c r="G25" s="131">
        <f t="shared" si="1"/>
        <v>557.488</v>
      </c>
      <c r="H25" s="278">
        <f t="shared" si="0"/>
        <v>539.7239999999997</v>
      </c>
      <c r="I25" s="130"/>
      <c r="J25" s="130"/>
      <c r="K25" s="79"/>
      <c r="L25" s="79"/>
    </row>
    <row r="26" spans="1:12" ht="12.75">
      <c r="A26" s="144"/>
      <c r="B26" s="277" t="s">
        <v>625</v>
      </c>
      <c r="C26" s="132">
        <v>3278.5190000000002</v>
      </c>
      <c r="D26" s="134">
        <v>2721.031</v>
      </c>
      <c r="E26" s="132">
        <v>2491.92</v>
      </c>
      <c r="F26" s="132">
        <v>1952.1960000000004</v>
      </c>
      <c r="G26" s="131">
        <f t="shared" si="1"/>
        <v>-557.4880000000003</v>
      </c>
      <c r="H26" s="278">
        <f t="shared" si="0"/>
        <v>-539.7239999999997</v>
      </c>
      <c r="I26" s="130"/>
      <c r="J26" s="130"/>
      <c r="K26" s="79"/>
      <c r="L26" s="79"/>
    </row>
    <row r="27" spans="1:12" ht="12.75">
      <c r="A27" s="144"/>
      <c r="B27" s="277" t="s">
        <v>803</v>
      </c>
      <c r="C27" s="132" t="s">
        <v>863</v>
      </c>
      <c r="D27" s="134">
        <v>0</v>
      </c>
      <c r="E27" s="132">
        <v>4</v>
      </c>
      <c r="F27" s="132">
        <v>4</v>
      </c>
      <c r="G27" s="651" t="s">
        <v>863</v>
      </c>
      <c r="H27" s="278">
        <f t="shared" si="0"/>
        <v>0</v>
      </c>
      <c r="I27" s="130"/>
      <c r="J27" s="130"/>
      <c r="K27" s="79"/>
      <c r="L27" s="79"/>
    </row>
    <row r="28" spans="1:12" ht="12.75">
      <c r="A28" s="143">
        <v>5</v>
      </c>
      <c r="B28" s="275" t="s">
        <v>631</v>
      </c>
      <c r="C28" s="135">
        <v>229.6</v>
      </c>
      <c r="D28" s="133">
        <v>204.127</v>
      </c>
      <c r="E28" s="135">
        <v>169.7</v>
      </c>
      <c r="F28" s="133">
        <v>162.173</v>
      </c>
      <c r="G28" s="128">
        <f t="shared" si="1"/>
        <v>-25.472999999999985</v>
      </c>
      <c r="H28" s="276">
        <f t="shared" si="0"/>
        <v>-7.526999999999987</v>
      </c>
      <c r="I28" s="130"/>
      <c r="J28" s="130"/>
      <c r="K28" s="79"/>
      <c r="L28" s="79"/>
    </row>
    <row r="29" spans="1:12" ht="12.75">
      <c r="A29" s="144"/>
      <c r="B29" s="277" t="s">
        <v>619</v>
      </c>
      <c r="C29" s="134">
        <v>157.6</v>
      </c>
      <c r="D29" s="132">
        <v>157.6</v>
      </c>
      <c r="E29" s="134">
        <v>157.6</v>
      </c>
      <c r="F29" s="132">
        <v>157.6</v>
      </c>
      <c r="G29" s="131">
        <f t="shared" si="1"/>
        <v>0</v>
      </c>
      <c r="H29" s="278">
        <f t="shared" si="0"/>
        <v>0</v>
      </c>
      <c r="I29" s="130"/>
      <c r="J29" s="130"/>
      <c r="K29" s="79"/>
      <c r="L29" s="79"/>
    </row>
    <row r="30" spans="1:12" ht="12.75">
      <c r="A30" s="145"/>
      <c r="B30" s="279" t="s">
        <v>632</v>
      </c>
      <c r="C30" s="132">
        <v>157.6</v>
      </c>
      <c r="D30" s="132">
        <v>157.6</v>
      </c>
      <c r="E30" s="132">
        <v>157.6</v>
      </c>
      <c r="F30" s="132">
        <v>157.6</v>
      </c>
      <c r="G30" s="131">
        <f t="shared" si="1"/>
        <v>0</v>
      </c>
      <c r="H30" s="278">
        <f t="shared" si="0"/>
        <v>0</v>
      </c>
      <c r="I30" s="130"/>
      <c r="J30" s="130"/>
      <c r="K30" s="79"/>
      <c r="L30" s="79"/>
    </row>
    <row r="31" spans="1:12" ht="12.75">
      <c r="A31" s="144"/>
      <c r="B31" s="277" t="s">
        <v>633</v>
      </c>
      <c r="C31" s="132">
        <v>72</v>
      </c>
      <c r="D31" s="132">
        <v>46.527</v>
      </c>
      <c r="E31" s="132">
        <v>12.1</v>
      </c>
      <c r="F31" s="132">
        <v>4.573</v>
      </c>
      <c r="G31" s="131">
        <f t="shared" si="1"/>
        <v>-25.473</v>
      </c>
      <c r="H31" s="278">
        <f t="shared" si="0"/>
        <v>-7.526999999999999</v>
      </c>
      <c r="I31" s="130"/>
      <c r="J31" s="130"/>
      <c r="K31" s="79"/>
      <c r="L31" s="79"/>
    </row>
    <row r="32" spans="1:12" ht="12.75">
      <c r="A32" s="144"/>
      <c r="B32" s="277" t="s">
        <v>634</v>
      </c>
      <c r="C32" s="132">
        <v>72</v>
      </c>
      <c r="D32" s="132">
        <v>46.5</v>
      </c>
      <c r="E32" s="132">
        <v>12.1</v>
      </c>
      <c r="F32" s="132">
        <v>4.6</v>
      </c>
      <c r="G32" s="131">
        <f t="shared" si="1"/>
        <v>-25.5</v>
      </c>
      <c r="H32" s="278">
        <f t="shared" si="0"/>
        <v>-7.5</v>
      </c>
      <c r="I32" s="130"/>
      <c r="J32" s="130"/>
      <c r="K32" s="79"/>
      <c r="L32" s="79"/>
    </row>
    <row r="33" spans="1:12" ht="12.75">
      <c r="A33" s="143">
        <v>6</v>
      </c>
      <c r="B33" s="275" t="s">
        <v>635</v>
      </c>
      <c r="C33" s="133">
        <v>8835.8</v>
      </c>
      <c r="D33" s="128">
        <v>-3364.2</v>
      </c>
      <c r="E33" s="133">
        <v>16711.5</v>
      </c>
      <c r="F33" s="135">
        <v>-6556.3</v>
      </c>
      <c r="G33" s="128">
        <f t="shared" si="1"/>
        <v>-12200</v>
      </c>
      <c r="H33" s="276">
        <f t="shared" si="0"/>
        <v>-23267.8</v>
      </c>
      <c r="I33" s="130"/>
      <c r="J33" s="130"/>
      <c r="K33" s="79"/>
      <c r="L33" s="79"/>
    </row>
    <row r="34" spans="1:12" ht="12.75">
      <c r="A34" s="143"/>
      <c r="B34" s="277" t="s">
        <v>476</v>
      </c>
      <c r="C34" s="132">
        <v>8835.8</v>
      </c>
      <c r="D34" s="131">
        <v>-3364.2</v>
      </c>
      <c r="E34" s="132">
        <v>16711.5</v>
      </c>
      <c r="F34" s="134">
        <v>-6556.3</v>
      </c>
      <c r="G34" s="131">
        <f t="shared" si="1"/>
        <v>-12200</v>
      </c>
      <c r="H34" s="278">
        <f t="shared" si="0"/>
        <v>-23267.8</v>
      </c>
      <c r="I34" s="130"/>
      <c r="J34" s="130"/>
      <c r="K34" s="79"/>
      <c r="L34" s="79"/>
    </row>
    <row r="35" spans="1:12" ht="13.5">
      <c r="A35" s="143">
        <v>7</v>
      </c>
      <c r="B35" s="275" t="s">
        <v>636</v>
      </c>
      <c r="C35" s="128">
        <v>129709.53500000002</v>
      </c>
      <c r="D35" s="136">
        <v>117744.06300000001</v>
      </c>
      <c r="E35" s="128">
        <v>159571.22</v>
      </c>
      <c r="F35" s="135">
        <v>139520.454</v>
      </c>
      <c r="G35" s="128">
        <f t="shared" si="1"/>
        <v>-11965.472000000009</v>
      </c>
      <c r="H35" s="276">
        <f t="shared" si="0"/>
        <v>-20050.766000000003</v>
      </c>
      <c r="I35" s="130"/>
      <c r="J35" s="130"/>
      <c r="K35" s="79"/>
      <c r="L35" s="79"/>
    </row>
    <row r="36" spans="1:12" ht="13.5">
      <c r="A36" s="143"/>
      <c r="B36" s="275" t="s">
        <v>637</v>
      </c>
      <c r="C36" s="128">
        <v>104867.76500000001</v>
      </c>
      <c r="D36" s="652">
        <v>90719.50700000001</v>
      </c>
      <c r="E36" s="128">
        <v>133128.72499999998</v>
      </c>
      <c r="F36" s="652">
        <v>107226.88500000001</v>
      </c>
      <c r="G36" s="128">
        <f t="shared" si="1"/>
        <v>-14148.258000000002</v>
      </c>
      <c r="H36" s="276">
        <f t="shared" si="0"/>
        <v>-25901.839999999967</v>
      </c>
      <c r="I36" s="130"/>
      <c r="J36" s="130"/>
      <c r="K36" s="79"/>
      <c r="L36" s="79"/>
    </row>
    <row r="37" spans="1:12" ht="12.75">
      <c r="A37" s="146"/>
      <c r="B37" s="279" t="s">
        <v>638</v>
      </c>
      <c r="C37" s="138">
        <v>32918.622</v>
      </c>
      <c r="D37" s="134">
        <v>27187.356</v>
      </c>
      <c r="E37" s="138">
        <v>50132.95</v>
      </c>
      <c r="F37" s="134">
        <v>25505.31</v>
      </c>
      <c r="G37" s="131">
        <f t="shared" si="1"/>
        <v>-5731.266000000003</v>
      </c>
      <c r="H37" s="278">
        <f t="shared" si="0"/>
        <v>-24627.639999999996</v>
      </c>
      <c r="I37" s="130"/>
      <c r="J37" s="130"/>
      <c r="K37" s="79"/>
      <c r="L37" s="79"/>
    </row>
    <row r="38" spans="1:12" ht="12.75">
      <c r="A38" s="147"/>
      <c r="B38" s="279" t="s">
        <v>843</v>
      </c>
      <c r="C38" s="137">
        <v>71949.14300000001</v>
      </c>
      <c r="D38" s="132">
        <v>63532.151000000005</v>
      </c>
      <c r="E38" s="137">
        <v>82995.775</v>
      </c>
      <c r="F38" s="139">
        <v>81721.57500000001</v>
      </c>
      <c r="G38" s="131">
        <f t="shared" si="1"/>
        <v>-8416.992000000006</v>
      </c>
      <c r="H38" s="278">
        <f t="shared" si="0"/>
        <v>-1274.1999999999825</v>
      </c>
      <c r="I38" s="130"/>
      <c r="J38" s="130"/>
      <c r="K38" s="79"/>
      <c r="L38" s="79"/>
    </row>
    <row r="39" spans="1:12" ht="13.5" thickBot="1">
      <c r="A39" s="740"/>
      <c r="B39" s="741" t="s">
        <v>639</v>
      </c>
      <c r="C39" s="742">
        <v>24841.77</v>
      </c>
      <c r="D39" s="743">
        <v>27024.556</v>
      </c>
      <c r="E39" s="742">
        <v>26442.494999999995</v>
      </c>
      <c r="F39" s="742">
        <v>32293.568999999996</v>
      </c>
      <c r="G39" s="744">
        <f t="shared" si="1"/>
        <v>2182.786</v>
      </c>
      <c r="H39" s="745">
        <f t="shared" si="0"/>
        <v>5851.0740000000005</v>
      </c>
      <c r="J39" s="130"/>
      <c r="K39" s="79"/>
      <c r="L39" s="79"/>
    </row>
    <row r="40" spans="1:8" ht="13.5" thickTop="1">
      <c r="A40" s="34"/>
      <c r="B40" s="34"/>
      <c r="C40" s="34"/>
      <c r="D40" s="112"/>
      <c r="E40" s="34"/>
      <c r="F40" s="112"/>
      <c r="G40" s="34"/>
      <c r="H40" s="34"/>
    </row>
    <row r="41" spans="1:8" ht="12.75">
      <c r="A41" s="34"/>
      <c r="B41" s="34"/>
      <c r="C41" s="34"/>
      <c r="D41" s="112"/>
      <c r="E41" s="34"/>
      <c r="F41" s="112"/>
      <c r="G41" s="34"/>
      <c r="H41" s="140"/>
    </row>
    <row r="42" spans="1:8" ht="12.75">
      <c r="A42" s="34"/>
      <c r="B42" s="34"/>
      <c r="C42" s="34"/>
      <c r="D42" s="112"/>
      <c r="E42" s="34"/>
      <c r="F42" s="112"/>
      <c r="G42" s="34"/>
      <c r="H42" s="112"/>
    </row>
    <row r="43" spans="1:8" ht="12.75">
      <c r="A43" s="34"/>
      <c r="B43" s="34"/>
      <c r="C43" s="34"/>
      <c r="D43" s="112"/>
      <c r="E43" s="34"/>
      <c r="F43" s="112"/>
      <c r="G43" s="34"/>
      <c r="H43" s="34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workbookViewId="0" topLeftCell="A1">
      <selection activeCell="B2" sqref="B2:G2"/>
    </sheetView>
  </sheetViews>
  <sheetFormatPr defaultColWidth="9.140625" defaultRowHeight="12.75"/>
  <cols>
    <col min="2" max="2" width="26.140625" style="0" customWidth="1"/>
    <col min="3" max="7" width="11.7109375" style="0" customWidth="1"/>
  </cols>
  <sheetData>
    <row r="1" spans="2:7" ht="12.75">
      <c r="B1" s="867" t="s">
        <v>593</v>
      </c>
      <c r="C1" s="867"/>
      <c r="D1" s="867"/>
      <c r="E1" s="867"/>
      <c r="F1" s="867"/>
      <c r="G1" s="867"/>
    </row>
    <row r="2" spans="2:7" ht="15.75">
      <c r="B2" s="868" t="s">
        <v>789</v>
      </c>
      <c r="C2" s="868"/>
      <c r="D2" s="868"/>
      <c r="E2" s="868"/>
      <c r="F2" s="868"/>
      <c r="G2" s="868"/>
    </row>
    <row r="3" spans="2:7" ht="15.75" customHeight="1">
      <c r="B3" s="864" t="s">
        <v>7</v>
      </c>
      <c r="C3" s="864"/>
      <c r="D3" s="864"/>
      <c r="E3" s="864"/>
      <c r="F3" s="864"/>
      <c r="G3" s="864"/>
    </row>
    <row r="4" spans="2:7" ht="13.5" thickBot="1">
      <c r="B4" s="47" t="s">
        <v>320</v>
      </c>
      <c r="C4" s="47"/>
      <c r="D4" s="47"/>
      <c r="E4" s="280"/>
      <c r="F4" s="790" t="s">
        <v>255</v>
      </c>
      <c r="G4" s="790"/>
    </row>
    <row r="5" spans="2:7" ht="15" customHeight="1" thickTop="1">
      <c r="B5" s="869"/>
      <c r="C5" s="871" t="s">
        <v>243</v>
      </c>
      <c r="D5" s="871" t="s">
        <v>496</v>
      </c>
      <c r="E5" s="871" t="s">
        <v>627</v>
      </c>
      <c r="F5" s="873" t="s">
        <v>1003</v>
      </c>
      <c r="G5" s="874"/>
    </row>
    <row r="6" spans="2:7" ht="15" customHeight="1">
      <c r="B6" s="870"/>
      <c r="C6" s="872"/>
      <c r="D6" s="872"/>
      <c r="E6" s="872"/>
      <c r="F6" s="295" t="s">
        <v>1001</v>
      </c>
      <c r="G6" s="283" t="s">
        <v>802</v>
      </c>
    </row>
    <row r="7" spans="2:7" ht="15" customHeight="1">
      <c r="B7" s="290"/>
      <c r="C7" s="281"/>
      <c r="D7" s="281"/>
      <c r="E7" s="281"/>
      <c r="F7" s="296"/>
      <c r="G7" s="284"/>
    </row>
    <row r="8" spans="2:7" ht="15" customHeight="1">
      <c r="B8" s="291" t="s">
        <v>669</v>
      </c>
      <c r="C8" s="48">
        <v>39707.7</v>
      </c>
      <c r="D8" s="48">
        <v>35574.3</v>
      </c>
      <c r="E8" s="48">
        <v>37912.8</v>
      </c>
      <c r="F8" s="297">
        <v>-10.409567917557567</v>
      </c>
      <c r="G8" s="285">
        <v>6.573565748307075</v>
      </c>
    </row>
    <row r="9" spans="2:7" ht="15" customHeight="1">
      <c r="B9" s="292"/>
      <c r="C9" s="48"/>
      <c r="D9" s="48"/>
      <c r="E9" s="48"/>
      <c r="F9" s="297"/>
      <c r="G9" s="285"/>
    </row>
    <row r="10" spans="2:7" ht="15" customHeight="1">
      <c r="B10" s="292" t="s">
        <v>670</v>
      </c>
      <c r="C10" s="49">
        <v>23841.8</v>
      </c>
      <c r="D10" s="49">
        <v>22641.9</v>
      </c>
      <c r="E10" s="49">
        <v>25089.5</v>
      </c>
      <c r="F10" s="298">
        <v>-5.032757593805854</v>
      </c>
      <c r="G10" s="286">
        <v>10.810046860024997</v>
      </c>
    </row>
    <row r="11" spans="2:7" ht="15" customHeight="1">
      <c r="B11" s="293" t="s">
        <v>671</v>
      </c>
      <c r="C11" s="50">
        <v>15865.9</v>
      </c>
      <c r="D11" s="50">
        <v>12932.4</v>
      </c>
      <c r="E11" s="50">
        <v>12823.3</v>
      </c>
      <c r="F11" s="53">
        <v>-18.489338770570853</v>
      </c>
      <c r="G11" s="287">
        <v>-0.8436175806501325</v>
      </c>
    </row>
    <row r="12" spans="2:7" ht="15" customHeight="1">
      <c r="B12" s="290"/>
      <c r="C12" s="49"/>
      <c r="D12" s="49"/>
      <c r="E12" s="49"/>
      <c r="F12" s="297"/>
      <c r="G12" s="285"/>
    </row>
    <row r="13" spans="2:13" ht="15" customHeight="1">
      <c r="B13" s="291" t="s">
        <v>672</v>
      </c>
      <c r="C13" s="48">
        <v>156197.2</v>
      </c>
      <c r="D13" s="48">
        <v>218791.4</v>
      </c>
      <c r="E13" s="48">
        <v>218592.8</v>
      </c>
      <c r="F13" s="297">
        <v>40.07382974854866</v>
      </c>
      <c r="G13" s="285">
        <v>-0.09077139229421505</v>
      </c>
      <c r="I13" s="79"/>
      <c r="J13" s="79"/>
      <c r="K13" s="79"/>
      <c r="L13" s="79"/>
      <c r="M13" s="79"/>
    </row>
    <row r="14" spans="2:7" ht="15" customHeight="1">
      <c r="B14" s="292"/>
      <c r="C14" s="48"/>
      <c r="D14" s="48"/>
      <c r="E14" s="48"/>
      <c r="F14" s="297"/>
      <c r="G14" s="285"/>
    </row>
    <row r="15" spans="2:7" ht="15" customHeight="1">
      <c r="B15" s="292" t="s">
        <v>673</v>
      </c>
      <c r="C15" s="49">
        <v>87728.3</v>
      </c>
      <c r="D15" s="49">
        <v>118832.6</v>
      </c>
      <c r="E15" s="49">
        <v>148204.1</v>
      </c>
      <c r="F15" s="298">
        <v>35.45526358085135</v>
      </c>
      <c r="G15" s="286">
        <v>24.716702319060573</v>
      </c>
    </row>
    <row r="16" spans="2:7" ht="15" customHeight="1">
      <c r="B16" s="293" t="s">
        <v>674</v>
      </c>
      <c r="C16" s="50">
        <v>68468.9</v>
      </c>
      <c r="D16" s="50">
        <v>99958.8</v>
      </c>
      <c r="E16" s="50">
        <v>70388.7</v>
      </c>
      <c r="F16" s="53">
        <v>45.99153776386066</v>
      </c>
      <c r="G16" s="287">
        <v>-29.58228790261586</v>
      </c>
    </row>
    <row r="17" spans="2:7" ht="15" customHeight="1">
      <c r="B17" s="290"/>
      <c r="C17" s="48"/>
      <c r="D17" s="48"/>
      <c r="E17" s="48"/>
      <c r="F17" s="297"/>
      <c r="G17" s="285"/>
    </row>
    <row r="18" spans="2:7" ht="15" customHeight="1">
      <c r="B18" s="291" t="s">
        <v>675</v>
      </c>
      <c r="C18" s="48">
        <v>-116489.5</v>
      </c>
      <c r="D18" s="48">
        <v>-183217.1</v>
      </c>
      <c r="E18" s="48">
        <v>-180680</v>
      </c>
      <c r="F18" s="297">
        <v>57.28207263315582</v>
      </c>
      <c r="G18" s="285">
        <v>-1.3847506591906722</v>
      </c>
    </row>
    <row r="19" spans="2:7" ht="15" customHeight="1">
      <c r="B19" s="292"/>
      <c r="C19" s="49"/>
      <c r="D19" s="49"/>
      <c r="E19" s="49"/>
      <c r="F19" s="297"/>
      <c r="G19" s="285"/>
    </row>
    <row r="20" spans="2:7" ht="15" customHeight="1">
      <c r="B20" s="292" t="s">
        <v>676</v>
      </c>
      <c r="C20" s="49">
        <v>-63886.5</v>
      </c>
      <c r="D20" s="49">
        <v>-96190.7</v>
      </c>
      <c r="E20" s="49">
        <v>-123114.6</v>
      </c>
      <c r="F20" s="298">
        <v>50.56498634296767</v>
      </c>
      <c r="G20" s="286">
        <v>27.990127943761678</v>
      </c>
    </row>
    <row r="21" spans="2:7" ht="15" customHeight="1">
      <c r="B21" s="293" t="s">
        <v>677</v>
      </c>
      <c r="C21" s="50">
        <v>-52603</v>
      </c>
      <c r="D21" s="50">
        <v>-87026.4</v>
      </c>
      <c r="E21" s="50">
        <v>-57565.4</v>
      </c>
      <c r="F21" s="53">
        <v>65.43999391669678</v>
      </c>
      <c r="G21" s="287">
        <v>-33.852945772777005</v>
      </c>
    </row>
    <row r="22" spans="2:7" ht="15" customHeight="1">
      <c r="B22" s="290"/>
      <c r="C22" s="49"/>
      <c r="D22" s="49"/>
      <c r="E22" s="49"/>
      <c r="F22" s="297"/>
      <c r="G22" s="285"/>
    </row>
    <row r="23" spans="2:7" ht="15" customHeight="1">
      <c r="B23" s="291" t="s">
        <v>678</v>
      </c>
      <c r="C23" s="48">
        <v>195904.9</v>
      </c>
      <c r="D23" s="48">
        <v>254365.7</v>
      </c>
      <c r="E23" s="48">
        <v>256505.6</v>
      </c>
      <c r="F23" s="297">
        <v>29.84141795330285</v>
      </c>
      <c r="G23" s="285">
        <v>0.8412690862014784</v>
      </c>
    </row>
    <row r="24" spans="2:7" ht="15" customHeight="1">
      <c r="B24" s="292"/>
      <c r="C24" s="49"/>
      <c r="D24" s="49"/>
      <c r="E24" s="49"/>
      <c r="F24" s="297"/>
      <c r="G24" s="285"/>
    </row>
    <row r="25" spans="2:7" ht="15" customHeight="1">
      <c r="B25" s="292" t="s">
        <v>676</v>
      </c>
      <c r="C25" s="49">
        <v>111570.1</v>
      </c>
      <c r="D25" s="49">
        <v>141474.5</v>
      </c>
      <c r="E25" s="49">
        <v>173293.6</v>
      </c>
      <c r="F25" s="298">
        <v>26.803238502071807</v>
      </c>
      <c r="G25" s="286">
        <v>22.491049623783766</v>
      </c>
    </row>
    <row r="26" spans="2:7" ht="15" customHeight="1" thickBot="1">
      <c r="B26" s="294" t="s">
        <v>677</v>
      </c>
      <c r="C26" s="288">
        <v>84334.8</v>
      </c>
      <c r="D26" s="288">
        <v>112891.2</v>
      </c>
      <c r="E26" s="288">
        <v>83212</v>
      </c>
      <c r="F26" s="299">
        <v>33.86075499082227</v>
      </c>
      <c r="G26" s="289">
        <v>-26.29009169891009</v>
      </c>
    </row>
    <row r="27" spans="2:7" ht="13.5" thickTop="1">
      <c r="B27" s="47"/>
      <c r="C27" s="47"/>
      <c r="D27" s="51"/>
      <c r="E27" s="51"/>
      <c r="F27" s="47"/>
      <c r="G27" s="47"/>
    </row>
    <row r="28" spans="2:7" ht="12.75">
      <c r="B28" s="47"/>
      <c r="C28" s="47"/>
      <c r="D28" s="280"/>
      <c r="E28" s="280"/>
      <c r="F28" s="47"/>
      <c r="G28" s="47"/>
    </row>
    <row r="29" spans="2:7" ht="13.5" thickBot="1">
      <c r="B29" s="47"/>
      <c r="C29" s="51"/>
      <c r="D29" s="51"/>
      <c r="E29" s="282"/>
      <c r="F29" s="47"/>
      <c r="G29" s="47"/>
    </row>
    <row r="30" spans="2:7" ht="15" customHeight="1" thickTop="1">
      <c r="B30" s="300" t="s">
        <v>664</v>
      </c>
      <c r="C30" s="301">
        <v>25.421518439511082</v>
      </c>
      <c r="D30" s="301">
        <v>16.259459923927537</v>
      </c>
      <c r="E30" s="302">
        <v>17.34402962952119</v>
      </c>
      <c r="F30" s="47"/>
      <c r="G30" s="47"/>
    </row>
    <row r="31" spans="2:7" ht="15" customHeight="1">
      <c r="B31" s="303" t="s">
        <v>679</v>
      </c>
      <c r="C31" s="52">
        <v>27.176863110307625</v>
      </c>
      <c r="D31" s="52">
        <v>19.05360986799918</v>
      </c>
      <c r="E31" s="304">
        <v>16.92901883281232</v>
      </c>
      <c r="F31" s="47"/>
      <c r="G31" s="47"/>
    </row>
    <row r="32" spans="2:7" ht="15" customHeight="1">
      <c r="B32" s="305" t="s">
        <v>680</v>
      </c>
      <c r="C32" s="50">
        <v>23.17241842646808</v>
      </c>
      <c r="D32" s="50">
        <v>12.937730344902102</v>
      </c>
      <c r="E32" s="287">
        <v>18.217838942898506</v>
      </c>
      <c r="F32" s="47"/>
      <c r="G32" s="47"/>
    </row>
    <row r="33" spans="2:7" ht="15" customHeight="1">
      <c r="B33" s="861" t="s">
        <v>1023</v>
      </c>
      <c r="C33" s="865"/>
      <c r="D33" s="865"/>
      <c r="E33" s="866"/>
      <c r="F33" s="47"/>
      <c r="G33" s="47"/>
    </row>
    <row r="34" spans="2:7" ht="15" customHeight="1">
      <c r="B34" s="303" t="s">
        <v>679</v>
      </c>
      <c r="C34" s="52">
        <v>60.04326616751915</v>
      </c>
      <c r="D34" s="52">
        <v>63.64678995791906</v>
      </c>
      <c r="E34" s="304">
        <v>66.1768584752379</v>
      </c>
      <c r="F34" s="47"/>
      <c r="G34" s="47"/>
    </row>
    <row r="35" spans="2:7" ht="15" customHeight="1">
      <c r="B35" s="305" t="s">
        <v>680</v>
      </c>
      <c r="C35" s="50">
        <v>39.956733832480865</v>
      </c>
      <c r="D35" s="50">
        <v>36.35321004208094</v>
      </c>
      <c r="E35" s="287">
        <v>33.823141524762086</v>
      </c>
      <c r="F35" s="47"/>
      <c r="G35" s="47"/>
    </row>
    <row r="36" spans="2:7" ht="15" customHeight="1">
      <c r="B36" s="861" t="s">
        <v>1024</v>
      </c>
      <c r="C36" s="862"/>
      <c r="D36" s="862"/>
      <c r="E36" s="863"/>
      <c r="F36" s="47"/>
      <c r="G36" s="47"/>
    </row>
    <row r="37" spans="2:7" ht="15" customHeight="1">
      <c r="B37" s="303" t="s">
        <v>679</v>
      </c>
      <c r="C37" s="52">
        <v>56.16509130765468</v>
      </c>
      <c r="D37" s="52">
        <v>54.31319512558538</v>
      </c>
      <c r="E37" s="304">
        <v>67.79916813362561</v>
      </c>
      <c r="F37" s="47"/>
      <c r="G37" s="47"/>
    </row>
    <row r="38" spans="2:7" ht="15" customHeight="1">
      <c r="B38" s="305" t="s">
        <v>680</v>
      </c>
      <c r="C38" s="50">
        <v>43.83490869234532</v>
      </c>
      <c r="D38" s="50">
        <v>45.68680487441462</v>
      </c>
      <c r="E38" s="287">
        <v>32.20083186637437</v>
      </c>
      <c r="F38" s="47"/>
      <c r="G38" s="47"/>
    </row>
    <row r="39" spans="2:7" ht="15" customHeight="1">
      <c r="B39" s="861" t="s">
        <v>1025</v>
      </c>
      <c r="C39" s="862"/>
      <c r="D39" s="862"/>
      <c r="E39" s="863"/>
      <c r="F39" s="47"/>
      <c r="G39" s="47"/>
    </row>
    <row r="40" spans="2:7" ht="15" customHeight="1">
      <c r="B40" s="303" t="s">
        <v>679</v>
      </c>
      <c r="C40" s="52">
        <v>54.84314036887446</v>
      </c>
      <c r="D40" s="52">
        <v>52.50094014150426</v>
      </c>
      <c r="E40" s="304">
        <v>68.1395837945539</v>
      </c>
      <c r="F40" s="47"/>
      <c r="G40" s="47"/>
    </row>
    <row r="41" spans="2:7" ht="15" customHeight="1">
      <c r="B41" s="305" t="s">
        <v>680</v>
      </c>
      <c r="C41" s="50">
        <v>45.156859631125556</v>
      </c>
      <c r="D41" s="50">
        <v>47.499059858495734</v>
      </c>
      <c r="E41" s="287">
        <v>31.860416205446096</v>
      </c>
      <c r="F41" s="47"/>
      <c r="G41" s="47"/>
    </row>
    <row r="42" spans="2:7" ht="15" customHeight="1">
      <c r="B42" s="861" t="s">
        <v>1026</v>
      </c>
      <c r="C42" s="862"/>
      <c r="D42" s="862"/>
      <c r="E42" s="863"/>
      <c r="F42" s="47"/>
      <c r="G42" s="47"/>
    </row>
    <row r="43" spans="2:7" ht="15" customHeight="1">
      <c r="B43" s="303" t="s">
        <v>679</v>
      </c>
      <c r="C43" s="52">
        <v>56.95115334021763</v>
      </c>
      <c r="D43" s="52">
        <v>55.61854448142969</v>
      </c>
      <c r="E43" s="304">
        <v>67.55938271912972</v>
      </c>
      <c r="F43" s="47"/>
      <c r="G43" s="47"/>
    </row>
    <row r="44" spans="2:7" ht="15" customHeight="1">
      <c r="B44" s="305" t="s">
        <v>680</v>
      </c>
      <c r="C44" s="50">
        <v>43.04884665978238</v>
      </c>
      <c r="D44" s="50">
        <v>44.381455518570306</v>
      </c>
      <c r="E44" s="287">
        <v>32.440617280870285</v>
      </c>
      <c r="F44" s="47"/>
      <c r="G44" s="47"/>
    </row>
    <row r="45" spans="2:7" ht="15" customHeight="1">
      <c r="B45" s="861" t="s">
        <v>1027</v>
      </c>
      <c r="C45" s="862"/>
      <c r="D45" s="862"/>
      <c r="E45" s="863"/>
      <c r="F45" s="47"/>
      <c r="G45" s="47"/>
    </row>
    <row r="46" spans="2:7" ht="15" customHeight="1">
      <c r="B46" s="306" t="s">
        <v>681</v>
      </c>
      <c r="C46" s="52">
        <v>20.26886514834494</v>
      </c>
      <c r="D46" s="52">
        <v>13.985494113396577</v>
      </c>
      <c r="E46" s="304">
        <v>14.780496020359793</v>
      </c>
      <c r="F46" s="47"/>
      <c r="G46" s="47"/>
    </row>
    <row r="47" spans="2:7" ht="15" customHeight="1" thickBot="1">
      <c r="B47" s="307" t="s">
        <v>682</v>
      </c>
      <c r="C47" s="288">
        <v>79.73113485165507</v>
      </c>
      <c r="D47" s="288">
        <v>86.01450588660342</v>
      </c>
      <c r="E47" s="289">
        <v>85.21950397964021</v>
      </c>
      <c r="F47" s="47"/>
      <c r="G47" s="47"/>
    </row>
    <row r="48" spans="2:7" ht="13.5" thickTop="1">
      <c r="B48" s="644" t="s">
        <v>1128</v>
      </c>
      <c r="C48" s="47"/>
      <c r="D48" s="47"/>
      <c r="E48" s="47"/>
      <c r="F48" s="47"/>
      <c r="G48" s="47"/>
    </row>
    <row r="49" spans="2:7" ht="12.75">
      <c r="B49" s="644" t="s">
        <v>302</v>
      </c>
      <c r="C49" s="47"/>
      <c r="D49" s="47"/>
      <c r="E49" s="47"/>
      <c r="F49" s="47"/>
      <c r="G49" s="47"/>
    </row>
    <row r="50" spans="2:7" ht="12.75">
      <c r="B50" s="644"/>
      <c r="C50" s="47"/>
      <c r="D50" s="47"/>
      <c r="E50" s="47"/>
      <c r="F50" s="47"/>
      <c r="G50" s="47"/>
    </row>
  </sheetData>
  <mergeCells count="14">
    <mergeCell ref="B1:G1"/>
    <mergeCell ref="B2:G2"/>
    <mergeCell ref="B5:B6"/>
    <mergeCell ref="C5:C6"/>
    <mergeCell ref="D5:D6"/>
    <mergeCell ref="E5:E6"/>
    <mergeCell ref="F5:G5"/>
    <mergeCell ref="F4:G4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2" sqref="B2:H2"/>
    </sheetView>
  </sheetViews>
  <sheetFormatPr defaultColWidth="9.140625" defaultRowHeight="12.75"/>
  <cols>
    <col min="1" max="1" width="9.140625" style="8" customWidth="1"/>
    <col min="2" max="2" width="5.00390625" style="8" customWidth="1"/>
    <col min="3" max="3" width="18.28125" style="8" bestFit="1" customWidth="1"/>
    <col min="4" max="8" width="11.7109375" style="8" customWidth="1"/>
    <col min="9" max="16384" width="9.140625" style="8" customWidth="1"/>
  </cols>
  <sheetData>
    <row r="1" spans="2:8" ht="15" customHeight="1">
      <c r="B1" s="875" t="s">
        <v>613</v>
      </c>
      <c r="C1" s="876"/>
      <c r="D1" s="876"/>
      <c r="E1" s="876"/>
      <c r="F1" s="876"/>
      <c r="G1" s="876"/>
      <c r="H1" s="877"/>
    </row>
    <row r="2" spans="2:8" ht="15" customHeight="1">
      <c r="B2" s="878" t="s">
        <v>472</v>
      </c>
      <c r="C2" s="879"/>
      <c r="D2" s="879"/>
      <c r="E2" s="879"/>
      <c r="F2" s="879"/>
      <c r="G2" s="879"/>
      <c r="H2" s="880"/>
    </row>
    <row r="3" spans="2:8" ht="15" customHeight="1" thickBot="1">
      <c r="B3" s="881" t="s">
        <v>255</v>
      </c>
      <c r="C3" s="882"/>
      <c r="D3" s="882"/>
      <c r="E3" s="882"/>
      <c r="F3" s="882"/>
      <c r="G3" s="882"/>
      <c r="H3" s="883"/>
    </row>
    <row r="4" spans="2:8" ht="15" customHeight="1" thickTop="1">
      <c r="B4" s="330"/>
      <c r="C4" s="331"/>
      <c r="D4" s="884" t="s">
        <v>7</v>
      </c>
      <c r="E4" s="884"/>
      <c r="F4" s="884"/>
      <c r="G4" s="885" t="s">
        <v>1003</v>
      </c>
      <c r="H4" s="886"/>
    </row>
    <row r="5" spans="2:8" ht="15" customHeight="1">
      <c r="B5" s="314"/>
      <c r="C5" s="308"/>
      <c r="D5" s="309" t="s">
        <v>243</v>
      </c>
      <c r="E5" s="309" t="s">
        <v>495</v>
      </c>
      <c r="F5" s="309" t="s">
        <v>628</v>
      </c>
      <c r="G5" s="309" t="s">
        <v>1001</v>
      </c>
      <c r="H5" s="315" t="s">
        <v>802</v>
      </c>
    </row>
    <row r="6" spans="2:8" ht="15" customHeight="1">
      <c r="B6" s="316"/>
      <c r="C6" s="310" t="s">
        <v>1028</v>
      </c>
      <c r="D6" s="310">
        <v>17125.418999999998</v>
      </c>
      <c r="E6" s="310">
        <v>16719.557000000004</v>
      </c>
      <c r="F6" s="310">
        <v>19035.072000000004</v>
      </c>
      <c r="G6" s="311">
        <v>-2.369939094628819</v>
      </c>
      <c r="H6" s="317">
        <v>13.849140859413907</v>
      </c>
    </row>
    <row r="7" spans="2:8" ht="15" customHeight="1">
      <c r="B7" s="318">
        <v>1</v>
      </c>
      <c r="C7" s="312" t="s">
        <v>22</v>
      </c>
      <c r="D7" s="313">
        <v>289.79600000000005</v>
      </c>
      <c r="E7" s="313">
        <v>210.85700000000003</v>
      </c>
      <c r="F7" s="313">
        <v>217.372</v>
      </c>
      <c r="G7" s="313">
        <v>-27.239506411406637</v>
      </c>
      <c r="H7" s="319">
        <v>3.089771741037751</v>
      </c>
    </row>
    <row r="8" spans="2:8" ht="15" customHeight="1">
      <c r="B8" s="318">
        <v>2</v>
      </c>
      <c r="C8" s="312" t="s">
        <v>1029</v>
      </c>
      <c r="D8" s="313">
        <v>2.2</v>
      </c>
      <c r="E8" s="313">
        <v>30.3</v>
      </c>
      <c r="F8" s="313">
        <v>36.7</v>
      </c>
      <c r="G8" s="313" t="s">
        <v>863</v>
      </c>
      <c r="H8" s="319">
        <v>21.122112211221136</v>
      </c>
    </row>
    <row r="9" spans="2:8" ht="15" customHeight="1">
      <c r="B9" s="318">
        <v>3</v>
      </c>
      <c r="C9" s="312" t="s">
        <v>23</v>
      </c>
      <c r="D9" s="313">
        <v>151.2</v>
      </c>
      <c r="E9" s="313">
        <v>0</v>
      </c>
      <c r="F9" s="313">
        <v>0</v>
      </c>
      <c r="G9" s="313">
        <v>-100</v>
      </c>
      <c r="H9" s="319" t="s">
        <v>863</v>
      </c>
    </row>
    <row r="10" spans="2:8" ht="15" customHeight="1">
      <c r="B10" s="318">
        <v>4</v>
      </c>
      <c r="C10" s="312" t="s">
        <v>24</v>
      </c>
      <c r="D10" s="313">
        <v>102.1</v>
      </c>
      <c r="E10" s="313">
        <v>54.2</v>
      </c>
      <c r="F10" s="313">
        <v>34.6</v>
      </c>
      <c r="G10" s="313">
        <v>-46.91478942213516</v>
      </c>
      <c r="H10" s="319">
        <v>-36.16236162361625</v>
      </c>
    </row>
    <row r="11" spans="2:8" ht="15" customHeight="1">
      <c r="B11" s="318">
        <v>5</v>
      </c>
      <c r="C11" s="312" t="s">
        <v>25</v>
      </c>
      <c r="D11" s="313">
        <v>4.3</v>
      </c>
      <c r="E11" s="313">
        <v>32.6</v>
      </c>
      <c r="F11" s="313">
        <v>4.9</v>
      </c>
      <c r="G11" s="313">
        <v>658.1395348837209</v>
      </c>
      <c r="H11" s="319">
        <v>-84.96932515337423</v>
      </c>
    </row>
    <row r="12" spans="2:8" ht="15" customHeight="1">
      <c r="B12" s="318">
        <v>6</v>
      </c>
      <c r="C12" s="312" t="s">
        <v>31</v>
      </c>
      <c r="D12" s="313">
        <v>581.4</v>
      </c>
      <c r="E12" s="313">
        <v>936.7</v>
      </c>
      <c r="F12" s="313">
        <v>1184.4</v>
      </c>
      <c r="G12" s="313">
        <v>61.111111111111114</v>
      </c>
      <c r="H12" s="319">
        <v>26.443898793637246</v>
      </c>
    </row>
    <row r="13" spans="2:8" ht="15" customHeight="1">
      <c r="B13" s="318">
        <v>7</v>
      </c>
      <c r="C13" s="312" t="s">
        <v>32</v>
      </c>
      <c r="D13" s="313">
        <v>532.7</v>
      </c>
      <c r="E13" s="313">
        <v>880.1</v>
      </c>
      <c r="F13" s="313">
        <v>705.4</v>
      </c>
      <c r="G13" s="313">
        <v>65.2149427445091</v>
      </c>
      <c r="H13" s="319">
        <v>-19.850017043517767</v>
      </c>
    </row>
    <row r="14" spans="2:8" ht="15" customHeight="1">
      <c r="B14" s="318">
        <v>8</v>
      </c>
      <c r="C14" s="312" t="s">
        <v>33</v>
      </c>
      <c r="D14" s="313">
        <v>231.603</v>
      </c>
      <c r="E14" s="313">
        <v>78.6</v>
      </c>
      <c r="F14" s="313">
        <v>40.3</v>
      </c>
      <c r="G14" s="313">
        <v>-66.0626157692258</v>
      </c>
      <c r="H14" s="319">
        <v>-48.72773536895675</v>
      </c>
    </row>
    <row r="15" spans="2:8" ht="15" customHeight="1">
      <c r="B15" s="318">
        <v>9</v>
      </c>
      <c r="C15" s="312" t="s">
        <v>34</v>
      </c>
      <c r="D15" s="313">
        <v>230.2</v>
      </c>
      <c r="E15" s="313">
        <v>65.4</v>
      </c>
      <c r="F15" s="313">
        <v>16.8</v>
      </c>
      <c r="G15" s="313">
        <v>-71.58992180712424</v>
      </c>
      <c r="H15" s="319">
        <v>-74.31192660550458</v>
      </c>
    </row>
    <row r="16" spans="2:8" ht="15" customHeight="1">
      <c r="B16" s="318">
        <v>10</v>
      </c>
      <c r="C16" s="312" t="s">
        <v>35</v>
      </c>
      <c r="D16" s="313">
        <v>14.3</v>
      </c>
      <c r="E16" s="313">
        <v>7</v>
      </c>
      <c r="F16" s="313">
        <v>16.6</v>
      </c>
      <c r="G16" s="313">
        <v>-51.048951048951054</v>
      </c>
      <c r="H16" s="319">
        <v>137.14285714285714</v>
      </c>
    </row>
    <row r="17" spans="2:8" ht="15" customHeight="1">
      <c r="B17" s="318">
        <v>11</v>
      </c>
      <c r="C17" s="312" t="s">
        <v>36</v>
      </c>
      <c r="D17" s="313">
        <v>485.5</v>
      </c>
      <c r="E17" s="313">
        <v>544.7</v>
      </c>
      <c r="F17" s="313">
        <v>144.5</v>
      </c>
      <c r="G17" s="313">
        <v>12.193614830072079</v>
      </c>
      <c r="H17" s="319">
        <v>-73.47163576280522</v>
      </c>
    </row>
    <row r="18" spans="2:8" ht="15" customHeight="1">
      <c r="B18" s="318">
        <v>12</v>
      </c>
      <c r="C18" s="312" t="s">
        <v>37</v>
      </c>
      <c r="D18" s="313">
        <v>44</v>
      </c>
      <c r="E18" s="313">
        <v>37.9</v>
      </c>
      <c r="F18" s="313">
        <v>2.9</v>
      </c>
      <c r="G18" s="313">
        <v>-13.863636363636374</v>
      </c>
      <c r="H18" s="319">
        <v>-92.34828496042216</v>
      </c>
    </row>
    <row r="19" spans="2:8" ht="15" customHeight="1">
      <c r="B19" s="318">
        <v>13</v>
      </c>
      <c r="C19" s="312" t="s">
        <v>38</v>
      </c>
      <c r="D19" s="313">
        <v>69.5</v>
      </c>
      <c r="E19" s="313">
        <v>1.8</v>
      </c>
      <c r="F19" s="313">
        <v>0.3</v>
      </c>
      <c r="G19" s="313">
        <v>-97.41007194244604</v>
      </c>
      <c r="H19" s="319">
        <v>-83.33333333333333</v>
      </c>
    </row>
    <row r="20" spans="2:8" ht="15" customHeight="1">
      <c r="B20" s="318">
        <v>14</v>
      </c>
      <c r="C20" s="312" t="s">
        <v>39</v>
      </c>
      <c r="D20" s="313">
        <v>520.8</v>
      </c>
      <c r="E20" s="313">
        <v>330.3</v>
      </c>
      <c r="F20" s="313">
        <v>383.8</v>
      </c>
      <c r="G20" s="313">
        <v>-36.578341013824875</v>
      </c>
      <c r="H20" s="319">
        <v>16.19739630638813</v>
      </c>
    </row>
    <row r="21" spans="2:8" ht="15" customHeight="1">
      <c r="B21" s="318">
        <v>15</v>
      </c>
      <c r="C21" s="312" t="s">
        <v>40</v>
      </c>
      <c r="D21" s="313">
        <v>4.2</v>
      </c>
      <c r="E21" s="313">
        <v>0</v>
      </c>
      <c r="F21" s="313">
        <v>0</v>
      </c>
      <c r="G21" s="313">
        <v>-100</v>
      </c>
      <c r="H21" s="319" t="s">
        <v>863</v>
      </c>
    </row>
    <row r="22" spans="2:8" ht="15" customHeight="1">
      <c r="B22" s="318">
        <v>16</v>
      </c>
      <c r="C22" s="312" t="s">
        <v>41</v>
      </c>
      <c r="D22" s="313">
        <v>57.577</v>
      </c>
      <c r="E22" s="313">
        <v>66.3</v>
      </c>
      <c r="F22" s="313">
        <v>105.2</v>
      </c>
      <c r="G22" s="313">
        <v>15.15014675999096</v>
      </c>
      <c r="H22" s="319">
        <v>58.67269984917044</v>
      </c>
    </row>
    <row r="23" spans="2:8" ht="15" customHeight="1">
      <c r="B23" s="318">
        <v>17</v>
      </c>
      <c r="C23" s="312" t="s">
        <v>42</v>
      </c>
      <c r="D23" s="313">
        <v>236.4</v>
      </c>
      <c r="E23" s="313">
        <v>256.2</v>
      </c>
      <c r="F23" s="313">
        <v>157.3</v>
      </c>
      <c r="G23" s="313">
        <v>8.375634517766528</v>
      </c>
      <c r="H23" s="319">
        <v>-38.602654176424686</v>
      </c>
    </row>
    <row r="24" spans="2:8" ht="15" customHeight="1">
      <c r="B24" s="318">
        <v>18</v>
      </c>
      <c r="C24" s="312" t="s">
        <v>43</v>
      </c>
      <c r="D24" s="313">
        <v>10.68</v>
      </c>
      <c r="E24" s="313">
        <v>11.1</v>
      </c>
      <c r="F24" s="313">
        <v>14.6</v>
      </c>
      <c r="G24" s="313">
        <v>3.9325842696629394</v>
      </c>
      <c r="H24" s="319">
        <v>31.531531531531527</v>
      </c>
    </row>
    <row r="25" spans="2:8" ht="15" customHeight="1">
      <c r="B25" s="318">
        <v>19</v>
      </c>
      <c r="C25" s="312" t="s">
        <v>44</v>
      </c>
      <c r="D25" s="313">
        <v>73.313</v>
      </c>
      <c r="E25" s="313">
        <v>103.3</v>
      </c>
      <c r="F25" s="313">
        <v>95.9</v>
      </c>
      <c r="G25" s="313">
        <v>40.90270484088768</v>
      </c>
      <c r="H25" s="319">
        <v>-7.163601161665042</v>
      </c>
    </row>
    <row r="26" spans="2:8" ht="15" customHeight="1">
      <c r="B26" s="318">
        <v>20</v>
      </c>
      <c r="C26" s="312" t="s">
        <v>45</v>
      </c>
      <c r="D26" s="313">
        <v>877.7</v>
      </c>
      <c r="E26" s="313">
        <v>968.4</v>
      </c>
      <c r="F26" s="313">
        <v>1238.4</v>
      </c>
      <c r="G26" s="313">
        <v>10.333827047966253</v>
      </c>
      <c r="H26" s="319">
        <v>27.881040892193326</v>
      </c>
    </row>
    <row r="27" spans="2:8" ht="15" customHeight="1">
      <c r="B27" s="318">
        <v>21</v>
      </c>
      <c r="C27" s="312" t="s">
        <v>46</v>
      </c>
      <c r="D27" s="313">
        <v>494.7</v>
      </c>
      <c r="E27" s="313">
        <v>1709.6</v>
      </c>
      <c r="F27" s="313">
        <v>2324.7</v>
      </c>
      <c r="G27" s="313">
        <v>245.58318172629873</v>
      </c>
      <c r="H27" s="319">
        <v>35.97917641553579</v>
      </c>
    </row>
    <row r="28" spans="2:8" ht="15" customHeight="1">
      <c r="B28" s="318"/>
      <c r="C28" s="312" t="s">
        <v>78</v>
      </c>
      <c r="D28" s="313">
        <v>125.3</v>
      </c>
      <c r="E28" s="313">
        <v>285.3</v>
      </c>
      <c r="F28" s="313">
        <v>480.6</v>
      </c>
      <c r="G28" s="313">
        <v>127.69353551476459</v>
      </c>
      <c r="H28" s="319">
        <v>68.45425867507885</v>
      </c>
    </row>
    <row r="29" spans="2:8" ht="15" customHeight="1">
      <c r="B29" s="318"/>
      <c r="C29" s="312" t="s">
        <v>79</v>
      </c>
      <c r="D29" s="313">
        <v>124.1</v>
      </c>
      <c r="E29" s="313">
        <v>1208.8</v>
      </c>
      <c r="F29" s="313">
        <v>1035.8</v>
      </c>
      <c r="G29" s="313">
        <v>874.0531829170025</v>
      </c>
      <c r="H29" s="319">
        <v>-14.311714096624755</v>
      </c>
    </row>
    <row r="30" spans="2:8" ht="15" customHeight="1">
      <c r="B30" s="318"/>
      <c r="C30" s="312" t="s">
        <v>80</v>
      </c>
      <c r="D30" s="313">
        <v>245.3</v>
      </c>
      <c r="E30" s="313">
        <v>215.5</v>
      </c>
      <c r="F30" s="313">
        <v>808.3</v>
      </c>
      <c r="G30" s="313">
        <v>-12.148389726865076</v>
      </c>
      <c r="H30" s="319">
        <v>275.0812064965197</v>
      </c>
    </row>
    <row r="31" spans="2:8" ht="15" customHeight="1">
      <c r="B31" s="318">
        <v>22</v>
      </c>
      <c r="C31" s="312" t="s">
        <v>47</v>
      </c>
      <c r="D31" s="313">
        <v>15.5</v>
      </c>
      <c r="E31" s="313">
        <v>24.4</v>
      </c>
      <c r="F31" s="313">
        <v>15.1</v>
      </c>
      <c r="G31" s="313">
        <v>57.419354838709666</v>
      </c>
      <c r="H31" s="319">
        <v>-38.11475409836065</v>
      </c>
    </row>
    <row r="32" spans="2:8" ht="15" customHeight="1">
      <c r="B32" s="318">
        <v>23</v>
      </c>
      <c r="C32" s="312" t="s">
        <v>48</v>
      </c>
      <c r="D32" s="313">
        <v>22.7</v>
      </c>
      <c r="E32" s="313">
        <v>334.4</v>
      </c>
      <c r="F32" s="313">
        <v>770.6</v>
      </c>
      <c r="G32" s="313" t="s">
        <v>863</v>
      </c>
      <c r="H32" s="319">
        <v>130.44258373205747</v>
      </c>
    </row>
    <row r="33" spans="2:8" ht="15" customHeight="1">
      <c r="B33" s="318">
        <v>24</v>
      </c>
      <c r="C33" s="312" t="s">
        <v>49</v>
      </c>
      <c r="D33" s="313">
        <v>154.8</v>
      </c>
      <c r="E33" s="313">
        <v>31.1</v>
      </c>
      <c r="F33" s="313">
        <v>43.3</v>
      </c>
      <c r="G33" s="313">
        <v>-79.9095607235142</v>
      </c>
      <c r="H33" s="319">
        <v>39.22829581993568</v>
      </c>
    </row>
    <row r="34" spans="2:8" ht="15" customHeight="1">
      <c r="B34" s="318">
        <v>25</v>
      </c>
      <c r="C34" s="312" t="s">
        <v>50</v>
      </c>
      <c r="D34" s="313">
        <v>147.707</v>
      </c>
      <c r="E34" s="313">
        <v>83</v>
      </c>
      <c r="F34" s="313">
        <v>331.7</v>
      </c>
      <c r="G34" s="313">
        <v>-43.807673299166595</v>
      </c>
      <c r="H34" s="319">
        <v>299.6385542168674</v>
      </c>
    </row>
    <row r="35" spans="2:8" ht="15" customHeight="1">
      <c r="B35" s="318">
        <v>26</v>
      </c>
      <c r="C35" s="312" t="s">
        <v>51</v>
      </c>
      <c r="D35" s="313">
        <v>45.6</v>
      </c>
      <c r="E35" s="313">
        <v>8.1</v>
      </c>
      <c r="F35" s="313">
        <v>15.5</v>
      </c>
      <c r="G35" s="313">
        <v>-82.23684210526315</v>
      </c>
      <c r="H35" s="319">
        <v>91.35802469135803</v>
      </c>
    </row>
    <row r="36" spans="2:8" ht="15" customHeight="1">
      <c r="B36" s="318">
        <v>27</v>
      </c>
      <c r="C36" s="312" t="s">
        <v>52</v>
      </c>
      <c r="D36" s="313">
        <v>479.3</v>
      </c>
      <c r="E36" s="313">
        <v>383.2</v>
      </c>
      <c r="F36" s="313">
        <v>359.2</v>
      </c>
      <c r="G36" s="313">
        <v>-20.050073023158788</v>
      </c>
      <c r="H36" s="319">
        <v>-6.263048016701461</v>
      </c>
    </row>
    <row r="37" spans="2:8" ht="15" customHeight="1">
      <c r="B37" s="318">
        <v>28</v>
      </c>
      <c r="C37" s="312" t="s">
        <v>53</v>
      </c>
      <c r="D37" s="313">
        <v>289.917</v>
      </c>
      <c r="E37" s="313">
        <v>291.8</v>
      </c>
      <c r="F37" s="313">
        <v>306.5</v>
      </c>
      <c r="G37" s="313">
        <v>0.6494962351293765</v>
      </c>
      <c r="H37" s="319">
        <v>5.037697052775883</v>
      </c>
    </row>
    <row r="38" spans="2:8" ht="15" customHeight="1">
      <c r="B38" s="318">
        <v>29</v>
      </c>
      <c r="C38" s="312" t="s">
        <v>54</v>
      </c>
      <c r="D38" s="313">
        <v>67.6</v>
      </c>
      <c r="E38" s="313">
        <v>17.4</v>
      </c>
      <c r="F38" s="313">
        <v>4.2</v>
      </c>
      <c r="G38" s="313">
        <v>-74.2603550295858</v>
      </c>
      <c r="H38" s="319">
        <v>-75.86206896551724</v>
      </c>
    </row>
    <row r="39" spans="2:8" ht="15" customHeight="1">
      <c r="B39" s="318">
        <v>30</v>
      </c>
      <c r="C39" s="312" t="s">
        <v>55</v>
      </c>
      <c r="D39" s="313">
        <v>80.515</v>
      </c>
      <c r="E39" s="313">
        <v>57.2</v>
      </c>
      <c r="F39" s="313">
        <v>20.6</v>
      </c>
      <c r="G39" s="313">
        <v>-28.957337142147438</v>
      </c>
      <c r="H39" s="319">
        <v>-63.98601398601398</v>
      </c>
    </row>
    <row r="40" spans="2:8" ht="15" customHeight="1">
      <c r="B40" s="318">
        <v>31</v>
      </c>
      <c r="C40" s="312" t="s">
        <v>56</v>
      </c>
      <c r="D40" s="313">
        <v>39.1</v>
      </c>
      <c r="E40" s="313">
        <v>50.9</v>
      </c>
      <c r="F40" s="313">
        <v>34.1</v>
      </c>
      <c r="G40" s="313">
        <v>30.17902813299233</v>
      </c>
      <c r="H40" s="319">
        <v>-33.00589390962672</v>
      </c>
    </row>
    <row r="41" spans="2:8" ht="15" customHeight="1">
      <c r="B41" s="318">
        <v>32</v>
      </c>
      <c r="C41" s="312" t="s">
        <v>57</v>
      </c>
      <c r="D41" s="313">
        <v>30.018</v>
      </c>
      <c r="E41" s="313">
        <v>1</v>
      </c>
      <c r="F41" s="313">
        <v>347.6</v>
      </c>
      <c r="G41" s="313">
        <v>-96.66866546738623</v>
      </c>
      <c r="H41" s="319" t="s">
        <v>863</v>
      </c>
    </row>
    <row r="42" spans="2:8" ht="15" customHeight="1">
      <c r="B42" s="318">
        <v>33</v>
      </c>
      <c r="C42" s="312" t="s">
        <v>58</v>
      </c>
      <c r="D42" s="313">
        <v>1213.1960000000001</v>
      </c>
      <c r="E42" s="313">
        <v>2312.5</v>
      </c>
      <c r="F42" s="313">
        <v>1471.8</v>
      </c>
      <c r="G42" s="313">
        <v>90.61223413199514</v>
      </c>
      <c r="H42" s="319">
        <v>-36.354594594594595</v>
      </c>
    </row>
    <row r="43" spans="2:8" ht="15" customHeight="1">
      <c r="B43" s="318">
        <v>34</v>
      </c>
      <c r="C43" s="312" t="s">
        <v>414</v>
      </c>
      <c r="D43" s="313">
        <v>323.1</v>
      </c>
      <c r="E43" s="313">
        <v>10.6</v>
      </c>
      <c r="F43" s="313">
        <v>4.6</v>
      </c>
      <c r="G43" s="313">
        <v>-96.71928195605076</v>
      </c>
      <c r="H43" s="319">
        <v>-56.60377358490565</v>
      </c>
    </row>
    <row r="44" spans="2:8" ht="15" customHeight="1">
      <c r="B44" s="318">
        <v>35</v>
      </c>
      <c r="C44" s="312" t="s">
        <v>59</v>
      </c>
      <c r="D44" s="313">
        <v>4.8</v>
      </c>
      <c r="E44" s="313">
        <v>64.5</v>
      </c>
      <c r="F44" s="313">
        <v>0</v>
      </c>
      <c r="G44" s="313" t="s">
        <v>863</v>
      </c>
      <c r="H44" s="319">
        <v>-100</v>
      </c>
    </row>
    <row r="45" spans="2:8" ht="15" customHeight="1">
      <c r="B45" s="318">
        <v>36</v>
      </c>
      <c r="C45" s="312" t="s">
        <v>60</v>
      </c>
      <c r="D45" s="313">
        <v>1310.3</v>
      </c>
      <c r="E45" s="313">
        <v>216.2</v>
      </c>
      <c r="F45" s="313">
        <v>237</v>
      </c>
      <c r="G45" s="313">
        <v>-83.49996184079981</v>
      </c>
      <c r="H45" s="319">
        <v>9.620721554116571</v>
      </c>
    </row>
    <row r="46" spans="2:8" ht="15" customHeight="1">
      <c r="B46" s="318">
        <v>37</v>
      </c>
      <c r="C46" s="312" t="s">
        <v>61</v>
      </c>
      <c r="D46" s="313">
        <v>53</v>
      </c>
      <c r="E46" s="313">
        <v>69.7</v>
      </c>
      <c r="F46" s="313">
        <v>77.4</v>
      </c>
      <c r="G46" s="313">
        <v>31.509433962264183</v>
      </c>
      <c r="H46" s="319">
        <v>11.047345767575337</v>
      </c>
    </row>
    <row r="47" spans="2:8" ht="15" customHeight="1">
      <c r="B47" s="318">
        <v>38</v>
      </c>
      <c r="C47" s="312" t="s">
        <v>62</v>
      </c>
      <c r="D47" s="313">
        <v>196.4</v>
      </c>
      <c r="E47" s="313">
        <v>173.4</v>
      </c>
      <c r="F47" s="313">
        <v>155.3</v>
      </c>
      <c r="G47" s="313">
        <v>-11.710794297352336</v>
      </c>
      <c r="H47" s="319">
        <v>-10.438292964244539</v>
      </c>
    </row>
    <row r="48" spans="2:8" ht="15" customHeight="1">
      <c r="B48" s="318">
        <v>39</v>
      </c>
      <c r="C48" s="312" t="s">
        <v>63</v>
      </c>
      <c r="D48" s="313">
        <v>580.2</v>
      </c>
      <c r="E48" s="313">
        <v>356.6</v>
      </c>
      <c r="F48" s="313">
        <v>425.7</v>
      </c>
      <c r="G48" s="313">
        <v>-38.538435022406084</v>
      </c>
      <c r="H48" s="319">
        <v>19.377453729669085</v>
      </c>
    </row>
    <row r="49" spans="2:8" ht="15" customHeight="1">
      <c r="B49" s="318">
        <v>40</v>
      </c>
      <c r="C49" s="312" t="s">
        <v>64</v>
      </c>
      <c r="D49" s="313">
        <v>91.7</v>
      </c>
      <c r="E49" s="313">
        <v>127.6</v>
      </c>
      <c r="F49" s="313">
        <v>200.7</v>
      </c>
      <c r="G49" s="313">
        <v>39.1494002181025</v>
      </c>
      <c r="H49" s="319">
        <v>57.28840125391852</v>
      </c>
    </row>
    <row r="50" spans="2:8" ht="15" customHeight="1">
      <c r="B50" s="318">
        <v>41</v>
      </c>
      <c r="C50" s="312" t="s">
        <v>65</v>
      </c>
      <c r="D50" s="313">
        <v>346.8</v>
      </c>
      <c r="E50" s="313">
        <v>238.3</v>
      </c>
      <c r="F50" s="313">
        <v>262.2</v>
      </c>
      <c r="G50" s="313">
        <v>-31.286043829296432</v>
      </c>
      <c r="H50" s="319">
        <v>10.029374737725533</v>
      </c>
    </row>
    <row r="51" spans="2:8" ht="15" customHeight="1">
      <c r="B51" s="318">
        <v>42</v>
      </c>
      <c r="C51" s="312" t="s">
        <v>66</v>
      </c>
      <c r="D51" s="313">
        <v>261.962</v>
      </c>
      <c r="E51" s="313">
        <v>27.1</v>
      </c>
      <c r="F51" s="313">
        <v>16.8</v>
      </c>
      <c r="G51" s="313">
        <v>-89.6549881280491</v>
      </c>
      <c r="H51" s="319">
        <v>-38.00738007380073</v>
      </c>
    </row>
    <row r="52" spans="2:8" ht="15" customHeight="1">
      <c r="B52" s="318">
        <v>43</v>
      </c>
      <c r="C52" s="312" t="s">
        <v>67</v>
      </c>
      <c r="D52" s="313">
        <v>61.097</v>
      </c>
      <c r="E52" s="313">
        <v>39.5</v>
      </c>
      <c r="F52" s="313">
        <v>38</v>
      </c>
      <c r="G52" s="313">
        <v>-35.34870779252664</v>
      </c>
      <c r="H52" s="319">
        <v>-3.7974683544303787</v>
      </c>
    </row>
    <row r="53" spans="2:8" ht="15" customHeight="1">
      <c r="B53" s="318">
        <v>44</v>
      </c>
      <c r="C53" s="312" t="s">
        <v>68</v>
      </c>
      <c r="D53" s="313">
        <v>1259.638</v>
      </c>
      <c r="E53" s="313">
        <v>1717.5</v>
      </c>
      <c r="F53" s="313">
        <v>1761.7</v>
      </c>
      <c r="G53" s="313">
        <v>36.34869700660033</v>
      </c>
      <c r="H53" s="319">
        <v>2.5735080058224185</v>
      </c>
    </row>
    <row r="54" spans="2:8" ht="15" customHeight="1">
      <c r="B54" s="318">
        <v>45</v>
      </c>
      <c r="C54" s="312" t="s">
        <v>69</v>
      </c>
      <c r="D54" s="313">
        <v>2029.5</v>
      </c>
      <c r="E54" s="313">
        <v>1460.5</v>
      </c>
      <c r="F54" s="313">
        <v>2159.9</v>
      </c>
      <c r="G54" s="313">
        <v>-28.03646218280366</v>
      </c>
      <c r="H54" s="319">
        <v>47.88770968846282</v>
      </c>
    </row>
    <row r="55" spans="2:8" ht="15" customHeight="1">
      <c r="B55" s="318">
        <v>46</v>
      </c>
      <c r="C55" s="312" t="s">
        <v>70</v>
      </c>
      <c r="D55" s="313">
        <v>391</v>
      </c>
      <c r="E55" s="313">
        <v>350.9</v>
      </c>
      <c r="F55" s="313">
        <v>486.3</v>
      </c>
      <c r="G55" s="313">
        <v>-10.255754475703313</v>
      </c>
      <c r="H55" s="319">
        <v>38.58649187802794</v>
      </c>
    </row>
    <row r="56" spans="2:8" ht="15" customHeight="1">
      <c r="B56" s="318">
        <v>47</v>
      </c>
      <c r="C56" s="312" t="s">
        <v>71</v>
      </c>
      <c r="D56" s="313">
        <v>0.5</v>
      </c>
      <c r="E56" s="313">
        <v>1.8</v>
      </c>
      <c r="F56" s="313">
        <v>0.4</v>
      </c>
      <c r="G56" s="313">
        <v>260</v>
      </c>
      <c r="H56" s="319">
        <v>-77.77777777777777</v>
      </c>
    </row>
    <row r="57" spans="2:8" ht="15" customHeight="1">
      <c r="B57" s="318">
        <v>48</v>
      </c>
      <c r="C57" s="312" t="s">
        <v>72</v>
      </c>
      <c r="D57" s="313">
        <v>66.8</v>
      </c>
      <c r="E57" s="313">
        <v>14.1</v>
      </c>
      <c r="F57" s="313">
        <v>31.1</v>
      </c>
      <c r="G57" s="313">
        <v>-78.89221556886227</v>
      </c>
      <c r="H57" s="319">
        <v>120.56737588652487</v>
      </c>
    </row>
    <row r="58" spans="2:8" ht="15" customHeight="1">
      <c r="B58" s="318">
        <v>49</v>
      </c>
      <c r="C58" s="312" t="s">
        <v>73</v>
      </c>
      <c r="D58" s="313">
        <v>622.5</v>
      </c>
      <c r="E58" s="313">
        <v>539.2</v>
      </c>
      <c r="F58" s="313">
        <v>810.4</v>
      </c>
      <c r="G58" s="313">
        <v>-13.38152610441766</v>
      </c>
      <c r="H58" s="319">
        <v>50.2967359050445</v>
      </c>
    </row>
    <row r="59" spans="2:8" ht="15" customHeight="1">
      <c r="B59" s="318">
        <v>50</v>
      </c>
      <c r="C59" s="312" t="s">
        <v>74</v>
      </c>
      <c r="D59" s="313">
        <v>0</v>
      </c>
      <c r="E59" s="313">
        <v>0</v>
      </c>
      <c r="F59" s="313">
        <v>0</v>
      </c>
      <c r="G59" s="313" t="s">
        <v>863</v>
      </c>
      <c r="H59" s="319" t="s">
        <v>863</v>
      </c>
    </row>
    <row r="60" spans="2:8" ht="15" customHeight="1">
      <c r="B60" s="318">
        <v>51</v>
      </c>
      <c r="C60" s="312" t="s">
        <v>75</v>
      </c>
      <c r="D60" s="313">
        <v>1926</v>
      </c>
      <c r="E60" s="313">
        <v>1391.7</v>
      </c>
      <c r="F60" s="313">
        <v>1922.7</v>
      </c>
      <c r="G60" s="313">
        <v>-27.741433021806856</v>
      </c>
      <c r="H60" s="319">
        <v>38.15477473593444</v>
      </c>
    </row>
    <row r="61" spans="2:8" ht="15" customHeight="1">
      <c r="B61" s="318"/>
      <c r="C61" s="310" t="s">
        <v>76</v>
      </c>
      <c r="D61" s="310">
        <v>6716.381000000001</v>
      </c>
      <c r="E61" s="310">
        <v>5922.3429999999935</v>
      </c>
      <c r="F61" s="616">
        <v>6054.427999999998</v>
      </c>
      <c r="G61" s="311">
        <v>-11.822408526258528</v>
      </c>
      <c r="H61" s="317">
        <v>2.2302828458264656</v>
      </c>
    </row>
    <row r="62" spans="2:8" ht="13.5" thickBot="1">
      <c r="B62" s="325"/>
      <c r="C62" s="326" t="s">
        <v>77</v>
      </c>
      <c r="D62" s="327">
        <v>23841.8</v>
      </c>
      <c r="E62" s="327">
        <v>22641.9</v>
      </c>
      <c r="F62" s="327">
        <v>25089.5</v>
      </c>
      <c r="G62" s="328">
        <v>-5.032757593805854</v>
      </c>
      <c r="H62" s="329">
        <v>10.810046860024997</v>
      </c>
    </row>
    <row r="63" spans="2:8" ht="13.5" thickTop="1">
      <c r="B63" s="615" t="s">
        <v>500</v>
      </c>
      <c r="C63" s="321"/>
      <c r="D63" s="322"/>
      <c r="E63" s="322"/>
      <c r="F63" s="323"/>
      <c r="G63" s="324"/>
      <c r="H63" s="324"/>
    </row>
    <row r="64" spans="2:8" ht="12.75">
      <c r="B64" s="320" t="s">
        <v>1030</v>
      </c>
      <c r="C64" s="320"/>
      <c r="D64" s="320"/>
      <c r="E64" s="320"/>
      <c r="F64" s="320"/>
      <c r="G64" s="320"/>
      <c r="H64" s="320"/>
    </row>
    <row r="65" spans="2:8" ht="15" customHeight="1">
      <c r="B65" s="10"/>
      <c r="C65" s="10"/>
      <c r="D65" s="10"/>
      <c r="E65" s="10"/>
      <c r="F65" s="13"/>
      <c r="G65" s="10"/>
      <c r="H65" s="10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2" sqref="B2:H2"/>
    </sheetView>
  </sheetViews>
  <sheetFormatPr defaultColWidth="9.140625" defaultRowHeight="12.75"/>
  <cols>
    <col min="1" max="1" width="4.00390625" style="8" customWidth="1"/>
    <col min="2" max="2" width="6.00390625" style="8" customWidth="1"/>
    <col min="3" max="3" width="27.421875" style="8" customWidth="1"/>
    <col min="4" max="8" width="11.7109375" style="8" customWidth="1"/>
    <col min="9" max="16384" width="9.140625" style="8" customWidth="1"/>
  </cols>
  <sheetData>
    <row r="1" spans="2:8" ht="15" customHeight="1">
      <c r="B1" s="794" t="s">
        <v>683</v>
      </c>
      <c r="C1" s="794"/>
      <c r="D1" s="794"/>
      <c r="E1" s="794"/>
      <c r="F1" s="794"/>
      <c r="G1" s="794"/>
      <c r="H1" s="794"/>
    </row>
    <row r="2" spans="2:8" ht="15" customHeight="1">
      <c r="B2" s="887" t="s">
        <v>473</v>
      </c>
      <c r="C2" s="887"/>
      <c r="D2" s="887"/>
      <c r="E2" s="887"/>
      <c r="F2" s="887"/>
      <c r="G2" s="887"/>
      <c r="H2" s="887"/>
    </row>
    <row r="3" spans="2:8" ht="15" customHeight="1" thickBot="1">
      <c r="B3" s="888" t="s">
        <v>255</v>
      </c>
      <c r="C3" s="888"/>
      <c r="D3" s="888"/>
      <c r="E3" s="888"/>
      <c r="F3" s="888"/>
      <c r="G3" s="888"/>
      <c r="H3" s="888"/>
    </row>
    <row r="4" spans="2:8" ht="15" customHeight="1" thickTop="1">
      <c r="B4" s="332"/>
      <c r="C4" s="333"/>
      <c r="D4" s="889" t="s">
        <v>7</v>
      </c>
      <c r="E4" s="889"/>
      <c r="F4" s="889"/>
      <c r="G4" s="890" t="s">
        <v>1003</v>
      </c>
      <c r="H4" s="891"/>
    </row>
    <row r="5" spans="2:8" ht="15" customHeight="1">
      <c r="B5" s="334"/>
      <c r="C5" s="335"/>
      <c r="D5" s="336" t="s">
        <v>243</v>
      </c>
      <c r="E5" s="336" t="s">
        <v>496</v>
      </c>
      <c r="F5" s="336" t="s">
        <v>627</v>
      </c>
      <c r="G5" s="336" t="s">
        <v>1001</v>
      </c>
      <c r="H5" s="337" t="s">
        <v>802</v>
      </c>
    </row>
    <row r="6" spans="2:8" ht="15" customHeight="1">
      <c r="B6" s="338"/>
      <c r="C6" s="339" t="s">
        <v>1028</v>
      </c>
      <c r="D6" s="340">
        <v>12189</v>
      </c>
      <c r="E6" s="340">
        <v>9870.3</v>
      </c>
      <c r="F6" s="340">
        <v>9511.3</v>
      </c>
      <c r="G6" s="340">
        <v>-19.02288949052428</v>
      </c>
      <c r="H6" s="341">
        <v>-3.6371741487087377</v>
      </c>
    </row>
    <row r="7" spans="2:8" ht="15" customHeight="1">
      <c r="B7" s="342">
        <v>1</v>
      </c>
      <c r="C7" s="343" t="s">
        <v>81</v>
      </c>
      <c r="D7" s="344">
        <v>448.2</v>
      </c>
      <c r="E7" s="344">
        <v>637.1</v>
      </c>
      <c r="F7" s="344">
        <v>126.1</v>
      </c>
      <c r="G7" s="344">
        <v>42.14636323070056</v>
      </c>
      <c r="H7" s="345">
        <v>-80.20718882436037</v>
      </c>
    </row>
    <row r="8" spans="2:8" ht="15" customHeight="1">
      <c r="B8" s="342">
        <v>2</v>
      </c>
      <c r="C8" s="343" t="s">
        <v>44</v>
      </c>
      <c r="D8" s="344">
        <v>260.4</v>
      </c>
      <c r="E8" s="344">
        <v>181.2</v>
      </c>
      <c r="F8" s="344">
        <v>92.3</v>
      </c>
      <c r="G8" s="344">
        <v>-30.41474654377879</v>
      </c>
      <c r="H8" s="345">
        <v>-49.061810154525396</v>
      </c>
    </row>
    <row r="9" spans="2:8" ht="15" customHeight="1">
      <c r="B9" s="342">
        <v>3</v>
      </c>
      <c r="C9" s="343" t="s">
        <v>82</v>
      </c>
      <c r="D9" s="344">
        <v>179</v>
      </c>
      <c r="E9" s="344">
        <v>408.7</v>
      </c>
      <c r="F9" s="344">
        <v>225.3</v>
      </c>
      <c r="G9" s="344">
        <v>128.32402234636874</v>
      </c>
      <c r="H9" s="345">
        <v>-44.873990702226564</v>
      </c>
    </row>
    <row r="10" spans="2:8" ht="15" customHeight="1">
      <c r="B10" s="342">
        <v>4</v>
      </c>
      <c r="C10" s="343" t="s">
        <v>83</v>
      </c>
      <c r="D10" s="344">
        <v>1</v>
      </c>
      <c r="E10" s="344">
        <v>0</v>
      </c>
      <c r="F10" s="344">
        <v>0</v>
      </c>
      <c r="G10" s="344">
        <v>-100</v>
      </c>
      <c r="H10" s="345" t="s">
        <v>863</v>
      </c>
    </row>
    <row r="11" spans="2:8" ht="15" customHeight="1">
      <c r="B11" s="342">
        <v>5</v>
      </c>
      <c r="C11" s="343" t="s">
        <v>56</v>
      </c>
      <c r="D11" s="344">
        <v>953.9</v>
      </c>
      <c r="E11" s="344">
        <v>943.9</v>
      </c>
      <c r="F11" s="344">
        <v>1123.8</v>
      </c>
      <c r="G11" s="344">
        <v>-1.048327916972454</v>
      </c>
      <c r="H11" s="345">
        <v>19.059222375251636</v>
      </c>
    </row>
    <row r="12" spans="2:8" ht="15" customHeight="1">
      <c r="B12" s="342">
        <v>6</v>
      </c>
      <c r="C12" s="343" t="s">
        <v>414</v>
      </c>
      <c r="D12" s="344">
        <v>3682.7</v>
      </c>
      <c r="E12" s="344">
        <v>2717.5</v>
      </c>
      <c r="F12" s="344">
        <v>2963.1</v>
      </c>
      <c r="G12" s="344">
        <v>-26.209031417166756</v>
      </c>
      <c r="H12" s="345">
        <v>9.037718491260335</v>
      </c>
    </row>
    <row r="13" spans="2:8" ht="15" customHeight="1">
      <c r="B13" s="342">
        <v>7</v>
      </c>
      <c r="C13" s="343" t="s">
        <v>84</v>
      </c>
      <c r="D13" s="344">
        <v>2894.1</v>
      </c>
      <c r="E13" s="344">
        <v>2292.8</v>
      </c>
      <c r="F13" s="344">
        <v>1895.7</v>
      </c>
      <c r="G13" s="344">
        <v>-20.776752703776637</v>
      </c>
      <c r="H13" s="345">
        <v>-17.319434752267966</v>
      </c>
    </row>
    <row r="14" spans="2:8" ht="15" customHeight="1">
      <c r="B14" s="342">
        <v>8</v>
      </c>
      <c r="C14" s="343" t="s">
        <v>85</v>
      </c>
      <c r="D14" s="344">
        <v>5.2</v>
      </c>
      <c r="E14" s="344">
        <v>17.3</v>
      </c>
      <c r="F14" s="344">
        <v>22.3</v>
      </c>
      <c r="G14" s="344">
        <v>232.69230769230774</v>
      </c>
      <c r="H14" s="345">
        <v>28.901734104046227</v>
      </c>
    </row>
    <row r="15" spans="2:8" ht="15" customHeight="1">
      <c r="B15" s="342">
        <v>9</v>
      </c>
      <c r="C15" s="343" t="s">
        <v>86</v>
      </c>
      <c r="D15" s="344">
        <v>193.6</v>
      </c>
      <c r="E15" s="344">
        <v>109.1</v>
      </c>
      <c r="F15" s="344">
        <v>46</v>
      </c>
      <c r="G15" s="344">
        <v>-43.646694214876035</v>
      </c>
      <c r="H15" s="345">
        <v>-57.83684692942255</v>
      </c>
    </row>
    <row r="16" spans="2:8" ht="15" customHeight="1">
      <c r="B16" s="342">
        <v>10</v>
      </c>
      <c r="C16" s="343" t="s">
        <v>87</v>
      </c>
      <c r="D16" s="344">
        <v>190.6</v>
      </c>
      <c r="E16" s="344">
        <v>175.3</v>
      </c>
      <c r="F16" s="344">
        <v>230.1</v>
      </c>
      <c r="G16" s="344">
        <v>-8.027282266526754</v>
      </c>
      <c r="H16" s="345">
        <v>31.260695949800322</v>
      </c>
    </row>
    <row r="17" spans="2:8" ht="15" customHeight="1">
      <c r="B17" s="342">
        <v>11</v>
      </c>
      <c r="C17" s="343" t="s">
        <v>88</v>
      </c>
      <c r="D17" s="344">
        <v>38.1</v>
      </c>
      <c r="E17" s="344">
        <v>53.9</v>
      </c>
      <c r="F17" s="344">
        <v>69.8</v>
      </c>
      <c r="G17" s="344">
        <v>41.46981627296583</v>
      </c>
      <c r="H17" s="345">
        <v>29.499072356215237</v>
      </c>
    </row>
    <row r="18" spans="2:8" ht="15" customHeight="1">
      <c r="B18" s="342">
        <v>12</v>
      </c>
      <c r="C18" s="343" t="s">
        <v>89</v>
      </c>
      <c r="D18" s="344">
        <v>3342.2</v>
      </c>
      <c r="E18" s="344">
        <v>2333.5</v>
      </c>
      <c r="F18" s="344">
        <v>2716.8</v>
      </c>
      <c r="G18" s="344">
        <v>-30.180719286697382</v>
      </c>
      <c r="H18" s="345">
        <v>16.42596957360189</v>
      </c>
    </row>
    <row r="19" spans="2:8" ht="15" customHeight="1">
      <c r="B19" s="338"/>
      <c r="C19" s="339" t="s">
        <v>76</v>
      </c>
      <c r="D19" s="346">
        <v>3676.9</v>
      </c>
      <c r="E19" s="346">
        <v>3062.1</v>
      </c>
      <c r="F19" s="346">
        <v>3240.7</v>
      </c>
      <c r="G19" s="340">
        <v>-16.720607033098474</v>
      </c>
      <c r="H19" s="341">
        <v>5.832598543483243</v>
      </c>
    </row>
    <row r="20" spans="2:8" ht="15" customHeight="1" thickBot="1">
      <c r="B20" s="347"/>
      <c r="C20" s="348" t="s">
        <v>90</v>
      </c>
      <c r="D20" s="349">
        <v>15865.9</v>
      </c>
      <c r="E20" s="349">
        <v>12932.4</v>
      </c>
      <c r="F20" s="349">
        <v>12823.3</v>
      </c>
      <c r="G20" s="350">
        <v>-18.489338770570853</v>
      </c>
      <c r="H20" s="351">
        <v>-0.8436175806501325</v>
      </c>
    </row>
    <row r="21" ht="13.5" thickTop="1">
      <c r="B21" s="644" t="s">
        <v>302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2" sqref="B2:H2"/>
    </sheetView>
  </sheetViews>
  <sheetFormatPr defaultColWidth="9.140625" defaultRowHeight="12.75"/>
  <cols>
    <col min="1" max="1" width="9.140625" style="8" customWidth="1"/>
    <col min="2" max="2" width="6.140625" style="8" customWidth="1"/>
    <col min="3" max="3" width="29.421875" style="8" bestFit="1" customWidth="1"/>
    <col min="4" max="6" width="11.7109375" style="8" customWidth="1"/>
    <col min="7" max="7" width="9.00390625" style="8" customWidth="1"/>
    <col min="8" max="8" width="8.421875" style="8" customWidth="1"/>
    <col min="9" max="16384" width="9.140625" style="8" customWidth="1"/>
  </cols>
  <sheetData>
    <row r="1" spans="2:8" ht="12.75">
      <c r="B1" s="794" t="s">
        <v>684</v>
      </c>
      <c r="C1" s="794"/>
      <c r="D1" s="794"/>
      <c r="E1" s="794"/>
      <c r="F1" s="794"/>
      <c r="G1" s="794"/>
      <c r="H1" s="794"/>
    </row>
    <row r="2" spans="2:8" ht="15" customHeight="1">
      <c r="B2" s="887" t="s">
        <v>1129</v>
      </c>
      <c r="C2" s="887"/>
      <c r="D2" s="887"/>
      <c r="E2" s="887"/>
      <c r="F2" s="887"/>
      <c r="G2" s="887"/>
      <c r="H2" s="887"/>
    </row>
    <row r="3" spans="2:8" ht="15" customHeight="1" thickBot="1">
      <c r="B3" s="888" t="s">
        <v>255</v>
      </c>
      <c r="C3" s="888"/>
      <c r="D3" s="888"/>
      <c r="E3" s="888"/>
      <c r="F3" s="888"/>
      <c r="G3" s="888"/>
      <c r="H3" s="888"/>
    </row>
    <row r="4" spans="2:8" ht="15" customHeight="1" thickTop="1">
      <c r="B4" s="355"/>
      <c r="C4" s="635"/>
      <c r="D4" s="889" t="s">
        <v>7</v>
      </c>
      <c r="E4" s="889"/>
      <c r="F4" s="889"/>
      <c r="G4" s="892" t="s">
        <v>1003</v>
      </c>
      <c r="H4" s="891"/>
    </row>
    <row r="5" spans="2:8" ht="15" customHeight="1">
      <c r="B5" s="334"/>
      <c r="C5" s="636"/>
      <c r="D5" s="336" t="s">
        <v>243</v>
      </c>
      <c r="E5" s="336" t="s">
        <v>496</v>
      </c>
      <c r="F5" s="336" t="s">
        <v>627</v>
      </c>
      <c r="G5" s="359" t="s">
        <v>1001</v>
      </c>
      <c r="H5" s="337" t="s">
        <v>802</v>
      </c>
    </row>
    <row r="6" spans="2:8" ht="15" customHeight="1">
      <c r="B6" s="356"/>
      <c r="C6" s="637" t="s">
        <v>1028</v>
      </c>
      <c r="D6" s="352">
        <v>68461.133</v>
      </c>
      <c r="E6" s="352">
        <v>93898.68400000001</v>
      </c>
      <c r="F6" s="352">
        <v>117993.33</v>
      </c>
      <c r="G6" s="365">
        <v>37.156193427298376</v>
      </c>
      <c r="H6" s="341">
        <v>25.660259519718068</v>
      </c>
    </row>
    <row r="7" spans="2:8" ht="15" customHeight="1">
      <c r="B7" s="342">
        <v>1</v>
      </c>
      <c r="C7" s="638" t="s">
        <v>91</v>
      </c>
      <c r="D7" s="353">
        <v>1036.6760000000002</v>
      </c>
      <c r="E7" s="353">
        <v>2395</v>
      </c>
      <c r="F7" s="353">
        <v>1337.1</v>
      </c>
      <c r="G7" s="366">
        <v>131.02685892217045</v>
      </c>
      <c r="H7" s="345">
        <v>-44.17118997912317</v>
      </c>
    </row>
    <row r="8" spans="2:8" ht="15" customHeight="1">
      <c r="B8" s="342">
        <v>2</v>
      </c>
      <c r="C8" s="638" t="s">
        <v>1130</v>
      </c>
      <c r="D8" s="353">
        <v>276.703</v>
      </c>
      <c r="E8" s="353">
        <v>700.69</v>
      </c>
      <c r="F8" s="353">
        <v>672.196</v>
      </c>
      <c r="G8" s="366">
        <v>153.22819051473968</v>
      </c>
      <c r="H8" s="345">
        <v>-4.066562959368625</v>
      </c>
    </row>
    <row r="9" spans="2:8" ht="15" customHeight="1">
      <c r="B9" s="342">
        <v>3</v>
      </c>
      <c r="C9" s="638" t="s">
        <v>92</v>
      </c>
      <c r="D9" s="353">
        <v>302.793</v>
      </c>
      <c r="E9" s="353">
        <v>402.9</v>
      </c>
      <c r="F9" s="353">
        <v>575.9</v>
      </c>
      <c r="G9" s="366">
        <v>33.0612002258969</v>
      </c>
      <c r="H9" s="345">
        <v>42.93869446512784</v>
      </c>
    </row>
    <row r="10" spans="2:8" ht="15" customHeight="1">
      <c r="B10" s="342">
        <v>4</v>
      </c>
      <c r="C10" s="638" t="s">
        <v>93</v>
      </c>
      <c r="D10" s="353">
        <v>33.6</v>
      </c>
      <c r="E10" s="353">
        <v>153.6</v>
      </c>
      <c r="F10" s="353">
        <v>202.3</v>
      </c>
      <c r="G10" s="366">
        <v>357.1428571428571</v>
      </c>
      <c r="H10" s="345">
        <v>31.705729166666686</v>
      </c>
    </row>
    <row r="11" spans="2:8" ht="15" customHeight="1">
      <c r="B11" s="342">
        <v>5</v>
      </c>
      <c r="C11" s="638" t="s">
        <v>94</v>
      </c>
      <c r="D11" s="353">
        <v>207.3</v>
      </c>
      <c r="E11" s="353">
        <v>320.4</v>
      </c>
      <c r="F11" s="353">
        <v>511.2</v>
      </c>
      <c r="G11" s="366">
        <v>54.55861070911723</v>
      </c>
      <c r="H11" s="345">
        <v>59.550561797752835</v>
      </c>
    </row>
    <row r="12" spans="2:8" ht="15" customHeight="1">
      <c r="B12" s="342">
        <v>6</v>
      </c>
      <c r="C12" s="638" t="s">
        <v>95</v>
      </c>
      <c r="D12" s="353">
        <v>1894.6419999999998</v>
      </c>
      <c r="E12" s="353">
        <v>2546.8</v>
      </c>
      <c r="F12" s="353">
        <v>2360.7</v>
      </c>
      <c r="G12" s="366">
        <v>34.42117297093594</v>
      </c>
      <c r="H12" s="345">
        <v>-7.307209046646761</v>
      </c>
    </row>
    <row r="13" spans="2:8" ht="15" customHeight="1">
      <c r="B13" s="342">
        <v>7</v>
      </c>
      <c r="C13" s="638" t="s">
        <v>96</v>
      </c>
      <c r="D13" s="353">
        <v>4.6</v>
      </c>
      <c r="E13" s="353">
        <v>419.1</v>
      </c>
      <c r="F13" s="353">
        <v>1825</v>
      </c>
      <c r="G13" s="366" t="s">
        <v>863</v>
      </c>
      <c r="H13" s="345">
        <v>335.4569315199237</v>
      </c>
    </row>
    <row r="14" spans="2:8" ht="15" customHeight="1">
      <c r="B14" s="342">
        <v>8</v>
      </c>
      <c r="C14" s="638" t="s">
        <v>34</v>
      </c>
      <c r="D14" s="353">
        <v>1506.939</v>
      </c>
      <c r="E14" s="353">
        <v>1787.4</v>
      </c>
      <c r="F14" s="353">
        <v>1851.9</v>
      </c>
      <c r="G14" s="366">
        <v>18.611304107200084</v>
      </c>
      <c r="H14" s="345">
        <v>3.6085934877475836</v>
      </c>
    </row>
    <row r="15" spans="2:8" ht="15" customHeight="1">
      <c r="B15" s="342">
        <v>9</v>
      </c>
      <c r="C15" s="638" t="s">
        <v>97</v>
      </c>
      <c r="D15" s="353">
        <v>746.763</v>
      </c>
      <c r="E15" s="353">
        <v>1250.8</v>
      </c>
      <c r="F15" s="353">
        <v>1604</v>
      </c>
      <c r="G15" s="366">
        <v>67.49624713597217</v>
      </c>
      <c r="H15" s="345">
        <v>28.237927726255208</v>
      </c>
    </row>
    <row r="16" spans="2:8" ht="15" customHeight="1">
      <c r="B16" s="342">
        <v>10</v>
      </c>
      <c r="C16" s="638" t="s">
        <v>1131</v>
      </c>
      <c r="D16" s="353">
        <v>4207.465999999999</v>
      </c>
      <c r="E16" s="353">
        <v>3699.373</v>
      </c>
      <c r="F16" s="353">
        <v>5394.511</v>
      </c>
      <c r="G16" s="366">
        <v>-12.075985878436086</v>
      </c>
      <c r="H16" s="345">
        <v>45.82230556367256</v>
      </c>
    </row>
    <row r="17" spans="2:8" ht="15" customHeight="1">
      <c r="B17" s="342">
        <v>11</v>
      </c>
      <c r="C17" s="638" t="s">
        <v>98</v>
      </c>
      <c r="D17" s="353">
        <v>26.3</v>
      </c>
      <c r="E17" s="353">
        <v>65.5</v>
      </c>
      <c r="F17" s="353">
        <v>83.5</v>
      </c>
      <c r="G17" s="366">
        <v>149.04942965779472</v>
      </c>
      <c r="H17" s="345">
        <v>27.48091603053436</v>
      </c>
    </row>
    <row r="18" spans="2:8" ht="15" customHeight="1">
      <c r="B18" s="342">
        <v>12</v>
      </c>
      <c r="C18" s="638" t="s">
        <v>99</v>
      </c>
      <c r="D18" s="353">
        <v>432.80400000000003</v>
      </c>
      <c r="E18" s="353">
        <v>833.8</v>
      </c>
      <c r="F18" s="353">
        <v>933.6</v>
      </c>
      <c r="G18" s="366">
        <v>92.65071487324514</v>
      </c>
      <c r="H18" s="345">
        <v>11.969297193571606</v>
      </c>
    </row>
    <row r="19" spans="2:8" ht="15" customHeight="1">
      <c r="B19" s="342">
        <v>13</v>
      </c>
      <c r="C19" s="638" t="s">
        <v>100</v>
      </c>
      <c r="D19" s="353">
        <v>152.216</v>
      </c>
      <c r="E19" s="353">
        <v>140.5</v>
      </c>
      <c r="F19" s="353">
        <v>234.2</v>
      </c>
      <c r="G19" s="366">
        <v>-7.696956955904781</v>
      </c>
      <c r="H19" s="345">
        <v>66.69039145907473</v>
      </c>
    </row>
    <row r="20" spans="2:8" ht="15" customHeight="1">
      <c r="B20" s="342">
        <v>14</v>
      </c>
      <c r="C20" s="638" t="s">
        <v>101</v>
      </c>
      <c r="D20" s="353">
        <v>48.7</v>
      </c>
      <c r="E20" s="353">
        <v>138.7</v>
      </c>
      <c r="F20" s="353">
        <v>349</v>
      </c>
      <c r="G20" s="366">
        <v>184.80492813141683</v>
      </c>
      <c r="H20" s="345">
        <v>151.6222062004326</v>
      </c>
    </row>
    <row r="21" spans="2:8" ht="15" customHeight="1">
      <c r="B21" s="342">
        <v>15</v>
      </c>
      <c r="C21" s="638" t="s">
        <v>102</v>
      </c>
      <c r="D21" s="353">
        <v>1816.1169999999997</v>
      </c>
      <c r="E21" s="353">
        <v>3238.1</v>
      </c>
      <c r="F21" s="353">
        <v>4194.6</v>
      </c>
      <c r="G21" s="366">
        <v>78.29798410564959</v>
      </c>
      <c r="H21" s="345">
        <v>29.53892714863656</v>
      </c>
    </row>
    <row r="22" spans="2:8" ht="15" customHeight="1">
      <c r="B22" s="342">
        <v>16</v>
      </c>
      <c r="C22" s="638" t="s">
        <v>103</v>
      </c>
      <c r="D22" s="353">
        <v>256.369</v>
      </c>
      <c r="E22" s="353">
        <v>480.9</v>
      </c>
      <c r="F22" s="353">
        <v>505.6</v>
      </c>
      <c r="G22" s="366">
        <v>87.58118181215355</v>
      </c>
      <c r="H22" s="345">
        <v>5.136202952796836</v>
      </c>
    </row>
    <row r="23" spans="2:8" ht="15" customHeight="1">
      <c r="B23" s="342">
        <v>17</v>
      </c>
      <c r="C23" s="638" t="s">
        <v>38</v>
      </c>
      <c r="D23" s="353">
        <v>230.4</v>
      </c>
      <c r="E23" s="353">
        <v>101.2</v>
      </c>
      <c r="F23" s="353">
        <v>429.2</v>
      </c>
      <c r="G23" s="366">
        <v>-56.07638888888889</v>
      </c>
      <c r="H23" s="345">
        <v>324.1106719367589</v>
      </c>
    </row>
    <row r="24" spans="2:8" ht="15" customHeight="1">
      <c r="B24" s="342">
        <v>18</v>
      </c>
      <c r="C24" s="638" t="s">
        <v>104</v>
      </c>
      <c r="D24" s="353">
        <v>479.938</v>
      </c>
      <c r="E24" s="353">
        <v>646.7</v>
      </c>
      <c r="F24" s="353">
        <v>913</v>
      </c>
      <c r="G24" s="366">
        <v>34.74657143214333</v>
      </c>
      <c r="H24" s="345">
        <v>41.17828977887737</v>
      </c>
    </row>
    <row r="25" spans="2:8" ht="15" customHeight="1">
      <c r="B25" s="342">
        <v>19</v>
      </c>
      <c r="C25" s="638" t="s">
        <v>1132</v>
      </c>
      <c r="D25" s="353">
        <v>1152.3580000000002</v>
      </c>
      <c r="E25" s="353">
        <v>2887.469</v>
      </c>
      <c r="F25" s="353">
        <v>3967.1169999999997</v>
      </c>
      <c r="G25" s="366">
        <v>150.57048243688155</v>
      </c>
      <c r="H25" s="345">
        <v>37.390808351535554</v>
      </c>
    </row>
    <row r="26" spans="2:8" ht="15" customHeight="1">
      <c r="B26" s="342">
        <v>20</v>
      </c>
      <c r="C26" s="638" t="s">
        <v>105</v>
      </c>
      <c r="D26" s="353">
        <v>72.3</v>
      </c>
      <c r="E26" s="353">
        <v>73.3</v>
      </c>
      <c r="F26" s="353">
        <v>99</v>
      </c>
      <c r="G26" s="366">
        <v>1.3831258644536604</v>
      </c>
      <c r="H26" s="345">
        <v>35.06139154160982</v>
      </c>
    </row>
    <row r="27" spans="2:8" ht="15" customHeight="1">
      <c r="B27" s="342">
        <v>21</v>
      </c>
      <c r="C27" s="638" t="s">
        <v>106</v>
      </c>
      <c r="D27" s="353">
        <v>134.304</v>
      </c>
      <c r="E27" s="353">
        <v>254.6</v>
      </c>
      <c r="F27" s="353">
        <v>460.9</v>
      </c>
      <c r="G27" s="366">
        <v>89.56993090302598</v>
      </c>
      <c r="H27" s="345">
        <v>81.0290652003142</v>
      </c>
    </row>
    <row r="28" spans="2:8" ht="15" customHeight="1">
      <c r="B28" s="342">
        <v>22</v>
      </c>
      <c r="C28" s="638" t="s">
        <v>47</v>
      </c>
      <c r="D28" s="353">
        <v>211.133</v>
      </c>
      <c r="E28" s="353">
        <v>208.1</v>
      </c>
      <c r="F28" s="353">
        <v>147.6</v>
      </c>
      <c r="G28" s="366">
        <v>-1.4365352645015292</v>
      </c>
      <c r="H28" s="345">
        <v>-29.072561268620845</v>
      </c>
    </row>
    <row r="29" spans="2:8" ht="15" customHeight="1">
      <c r="B29" s="342">
        <v>23</v>
      </c>
      <c r="C29" s="638" t="s">
        <v>107</v>
      </c>
      <c r="D29" s="353">
        <v>3695.258</v>
      </c>
      <c r="E29" s="353">
        <v>9048.407</v>
      </c>
      <c r="F29" s="353">
        <v>10879.765</v>
      </c>
      <c r="G29" s="366">
        <v>144.86536528707873</v>
      </c>
      <c r="H29" s="345">
        <v>20.23956261030257</v>
      </c>
    </row>
    <row r="30" spans="2:8" ht="15" customHeight="1">
      <c r="B30" s="342">
        <v>24</v>
      </c>
      <c r="C30" s="638" t="s">
        <v>1133</v>
      </c>
      <c r="D30" s="353">
        <v>1661.892</v>
      </c>
      <c r="E30" s="353">
        <v>4273.145</v>
      </c>
      <c r="F30" s="353">
        <v>3277.741</v>
      </c>
      <c r="G30" s="366">
        <v>157.12531259552367</v>
      </c>
      <c r="H30" s="345">
        <v>-23.294411961213584</v>
      </c>
    </row>
    <row r="31" spans="2:8" ht="15" customHeight="1">
      <c r="B31" s="342">
        <v>25</v>
      </c>
      <c r="C31" s="638" t="s">
        <v>108</v>
      </c>
      <c r="D31" s="353">
        <v>3571.2</v>
      </c>
      <c r="E31" s="353">
        <v>4487.1</v>
      </c>
      <c r="F31" s="353">
        <v>5405.5</v>
      </c>
      <c r="G31" s="366">
        <v>25.64684139784947</v>
      </c>
      <c r="H31" s="345">
        <v>20.467562568251196</v>
      </c>
    </row>
    <row r="32" spans="2:8" ht="15" customHeight="1">
      <c r="B32" s="342">
        <v>26</v>
      </c>
      <c r="C32" s="638" t="s">
        <v>109</v>
      </c>
      <c r="D32" s="353">
        <v>49.624</v>
      </c>
      <c r="E32" s="353">
        <v>15.8</v>
      </c>
      <c r="F32" s="353">
        <v>11.6</v>
      </c>
      <c r="G32" s="366">
        <v>-68.1605674673545</v>
      </c>
      <c r="H32" s="345">
        <v>-26.582278481012665</v>
      </c>
    </row>
    <row r="33" spans="2:8" ht="15" customHeight="1">
      <c r="B33" s="342">
        <v>27</v>
      </c>
      <c r="C33" s="638" t="s">
        <v>110</v>
      </c>
      <c r="D33" s="353">
        <v>3741.787</v>
      </c>
      <c r="E33" s="353">
        <v>4487.7</v>
      </c>
      <c r="F33" s="353">
        <v>5528.1</v>
      </c>
      <c r="G33" s="366">
        <v>19.934672924995482</v>
      </c>
      <c r="H33" s="345">
        <v>23.183367872183936</v>
      </c>
    </row>
    <row r="34" spans="2:8" ht="15" customHeight="1">
      <c r="B34" s="342">
        <v>28</v>
      </c>
      <c r="C34" s="638" t="s">
        <v>111</v>
      </c>
      <c r="D34" s="353">
        <v>175.4</v>
      </c>
      <c r="E34" s="353">
        <v>147</v>
      </c>
      <c r="F34" s="353">
        <v>393.8</v>
      </c>
      <c r="G34" s="366">
        <v>-16.191562143671618</v>
      </c>
      <c r="H34" s="345">
        <v>167.891156462585</v>
      </c>
    </row>
    <row r="35" spans="2:8" ht="15" customHeight="1">
      <c r="B35" s="342">
        <v>29</v>
      </c>
      <c r="C35" s="638" t="s">
        <v>54</v>
      </c>
      <c r="D35" s="353">
        <v>553.995</v>
      </c>
      <c r="E35" s="353">
        <v>729.4</v>
      </c>
      <c r="F35" s="353">
        <v>1270.4</v>
      </c>
      <c r="G35" s="366">
        <v>31.661838103231986</v>
      </c>
      <c r="H35" s="345">
        <v>74.17055113792159</v>
      </c>
    </row>
    <row r="36" spans="2:8" ht="15" customHeight="1">
      <c r="B36" s="342">
        <v>30</v>
      </c>
      <c r="C36" s="638" t="s">
        <v>112</v>
      </c>
      <c r="D36" s="353">
        <v>25332.452999999998</v>
      </c>
      <c r="E36" s="353">
        <v>23840.8</v>
      </c>
      <c r="F36" s="353">
        <v>37168.9</v>
      </c>
      <c r="G36" s="366">
        <v>-5.888308566091084</v>
      </c>
      <c r="H36" s="345">
        <v>55.90458373880068</v>
      </c>
    </row>
    <row r="37" spans="2:8" ht="15" customHeight="1">
      <c r="B37" s="342">
        <v>31</v>
      </c>
      <c r="C37" s="638" t="s">
        <v>113</v>
      </c>
      <c r="D37" s="353">
        <v>418.681</v>
      </c>
      <c r="E37" s="353">
        <v>290.8</v>
      </c>
      <c r="F37" s="353">
        <v>610.7</v>
      </c>
      <c r="G37" s="366">
        <v>-30.54377915405763</v>
      </c>
      <c r="H37" s="345">
        <v>110.00687757909216</v>
      </c>
    </row>
    <row r="38" spans="2:8" ht="15" customHeight="1">
      <c r="B38" s="342">
        <v>32</v>
      </c>
      <c r="C38" s="638" t="s">
        <v>57</v>
      </c>
      <c r="D38" s="353">
        <v>130.3</v>
      </c>
      <c r="E38" s="353">
        <v>77.9</v>
      </c>
      <c r="F38" s="353">
        <v>176.6</v>
      </c>
      <c r="G38" s="366">
        <v>-40.21488871834229</v>
      </c>
      <c r="H38" s="345">
        <v>126.70089858793324</v>
      </c>
    </row>
    <row r="39" spans="2:8" ht="15" customHeight="1">
      <c r="B39" s="342">
        <v>33</v>
      </c>
      <c r="C39" s="638" t="s">
        <v>114</v>
      </c>
      <c r="D39" s="353">
        <v>349.881</v>
      </c>
      <c r="E39" s="353">
        <v>522.6</v>
      </c>
      <c r="F39" s="353">
        <v>615</v>
      </c>
      <c r="G39" s="366">
        <v>49.36506983803065</v>
      </c>
      <c r="H39" s="345">
        <v>17.68082663605051</v>
      </c>
    </row>
    <row r="40" spans="2:8" ht="15" customHeight="1">
      <c r="B40" s="342">
        <v>34</v>
      </c>
      <c r="C40" s="638" t="s">
        <v>115</v>
      </c>
      <c r="D40" s="353">
        <v>38.18599999999999</v>
      </c>
      <c r="E40" s="353">
        <v>43.7</v>
      </c>
      <c r="F40" s="353">
        <v>73.3</v>
      </c>
      <c r="G40" s="366">
        <v>14.439847064369161</v>
      </c>
      <c r="H40" s="345">
        <v>67.73455377574373</v>
      </c>
    </row>
    <row r="41" spans="2:8" ht="15" customHeight="1">
      <c r="B41" s="342">
        <v>35</v>
      </c>
      <c r="C41" s="638" t="s">
        <v>84</v>
      </c>
      <c r="D41" s="353">
        <v>693.59</v>
      </c>
      <c r="E41" s="353">
        <v>755.3</v>
      </c>
      <c r="F41" s="353">
        <v>1015.4</v>
      </c>
      <c r="G41" s="366">
        <v>8.897187099006615</v>
      </c>
      <c r="H41" s="345">
        <v>34.436647689659736</v>
      </c>
    </row>
    <row r="42" spans="2:8" ht="15" customHeight="1">
      <c r="B42" s="342">
        <v>36</v>
      </c>
      <c r="C42" s="638" t="s">
        <v>116</v>
      </c>
      <c r="D42" s="353">
        <v>378</v>
      </c>
      <c r="E42" s="353">
        <v>621.9</v>
      </c>
      <c r="F42" s="353">
        <v>1177.5</v>
      </c>
      <c r="G42" s="366">
        <v>64.52380952380952</v>
      </c>
      <c r="H42" s="345">
        <v>89.33912204534491</v>
      </c>
    </row>
    <row r="43" spans="2:8" ht="15" customHeight="1">
      <c r="B43" s="342">
        <v>37</v>
      </c>
      <c r="C43" s="638" t="s">
        <v>117</v>
      </c>
      <c r="D43" s="353">
        <v>126.8</v>
      </c>
      <c r="E43" s="353">
        <v>85.3</v>
      </c>
      <c r="F43" s="353">
        <v>58.2</v>
      </c>
      <c r="G43" s="366">
        <v>-32.72870662460568</v>
      </c>
      <c r="H43" s="345">
        <v>-31.770222743259083</v>
      </c>
    </row>
    <row r="44" spans="2:8" ht="15" customHeight="1">
      <c r="B44" s="342">
        <v>38</v>
      </c>
      <c r="C44" s="638" t="s">
        <v>118</v>
      </c>
      <c r="D44" s="353">
        <v>84.6</v>
      </c>
      <c r="E44" s="353">
        <v>250.7</v>
      </c>
      <c r="F44" s="353">
        <v>397.2</v>
      </c>
      <c r="G44" s="366">
        <v>196.3356973995272</v>
      </c>
      <c r="H44" s="345">
        <v>58.43637814120467</v>
      </c>
    </row>
    <row r="45" spans="2:8" ht="15" customHeight="1">
      <c r="B45" s="342">
        <v>39</v>
      </c>
      <c r="C45" s="638" t="s">
        <v>119</v>
      </c>
      <c r="D45" s="353">
        <v>66.548</v>
      </c>
      <c r="E45" s="353">
        <v>86</v>
      </c>
      <c r="F45" s="353">
        <v>110.2</v>
      </c>
      <c r="G45" s="366">
        <v>29.230029452425327</v>
      </c>
      <c r="H45" s="345">
        <v>28.139534883720927</v>
      </c>
    </row>
    <row r="46" spans="2:8" ht="15" customHeight="1">
      <c r="B46" s="342">
        <v>40</v>
      </c>
      <c r="C46" s="638" t="s">
        <v>120</v>
      </c>
      <c r="D46" s="353">
        <v>0</v>
      </c>
      <c r="E46" s="353">
        <v>0</v>
      </c>
      <c r="F46" s="353">
        <v>0</v>
      </c>
      <c r="G46" s="366" t="s">
        <v>863</v>
      </c>
      <c r="H46" s="345" t="s">
        <v>863</v>
      </c>
    </row>
    <row r="47" spans="2:8" ht="15" customHeight="1">
      <c r="B47" s="342">
        <v>41</v>
      </c>
      <c r="C47" s="638" t="s">
        <v>121</v>
      </c>
      <c r="D47" s="353">
        <v>349.7</v>
      </c>
      <c r="E47" s="353">
        <v>478.5</v>
      </c>
      <c r="F47" s="353">
        <v>766.3</v>
      </c>
      <c r="G47" s="366">
        <v>36.83156991707176</v>
      </c>
      <c r="H47" s="345">
        <v>60.146290491118066</v>
      </c>
    </row>
    <row r="48" spans="2:8" ht="15" customHeight="1">
      <c r="B48" s="342">
        <v>42</v>
      </c>
      <c r="C48" s="638" t="s">
        <v>88</v>
      </c>
      <c r="D48" s="353">
        <v>23.7</v>
      </c>
      <c r="E48" s="353">
        <v>18.6</v>
      </c>
      <c r="F48" s="353">
        <v>22.8</v>
      </c>
      <c r="G48" s="366">
        <v>-21.518987341772146</v>
      </c>
      <c r="H48" s="345">
        <v>22.58064516129032</v>
      </c>
    </row>
    <row r="49" spans="2:8" ht="15" customHeight="1">
      <c r="B49" s="342">
        <v>43</v>
      </c>
      <c r="C49" s="638" t="s">
        <v>122</v>
      </c>
      <c r="D49" s="353">
        <v>1541.443</v>
      </c>
      <c r="E49" s="353">
        <v>1570.9</v>
      </c>
      <c r="F49" s="353">
        <v>1127.6</v>
      </c>
      <c r="G49" s="366">
        <v>1.9110015744986981</v>
      </c>
      <c r="H49" s="345">
        <v>-28.219492010949125</v>
      </c>
    </row>
    <row r="50" spans="2:8" ht="15" customHeight="1">
      <c r="B50" s="342">
        <v>44</v>
      </c>
      <c r="C50" s="638" t="s">
        <v>69</v>
      </c>
      <c r="D50" s="353">
        <v>1417.9</v>
      </c>
      <c r="E50" s="353">
        <v>1798.1</v>
      </c>
      <c r="F50" s="353">
        <v>1967.4</v>
      </c>
      <c r="G50" s="366">
        <v>26.81430284223147</v>
      </c>
      <c r="H50" s="345">
        <v>9.415494132695628</v>
      </c>
    </row>
    <row r="51" spans="2:8" ht="15" customHeight="1">
      <c r="B51" s="342">
        <v>45</v>
      </c>
      <c r="C51" s="638" t="s">
        <v>123</v>
      </c>
      <c r="D51" s="353">
        <v>455.857</v>
      </c>
      <c r="E51" s="353">
        <v>954</v>
      </c>
      <c r="F51" s="353">
        <v>1112.6</v>
      </c>
      <c r="G51" s="366">
        <v>109.27615458356459</v>
      </c>
      <c r="H51" s="345">
        <v>16.62473794549267</v>
      </c>
    </row>
    <row r="52" spans="2:8" ht="15" customHeight="1">
      <c r="B52" s="342">
        <v>46</v>
      </c>
      <c r="C52" s="638" t="s">
        <v>1031</v>
      </c>
      <c r="D52" s="353">
        <v>319.5</v>
      </c>
      <c r="E52" s="353">
        <v>476.7</v>
      </c>
      <c r="F52" s="353">
        <v>628.4</v>
      </c>
      <c r="G52" s="366">
        <v>49.20187793427229</v>
      </c>
      <c r="H52" s="345">
        <v>31.82294944409483</v>
      </c>
    </row>
    <row r="53" spans="2:8" ht="15" customHeight="1">
      <c r="B53" s="342">
        <v>47</v>
      </c>
      <c r="C53" s="638" t="s">
        <v>124</v>
      </c>
      <c r="D53" s="353">
        <v>763.266</v>
      </c>
      <c r="E53" s="353">
        <v>1150.8</v>
      </c>
      <c r="F53" s="353">
        <v>1164.6</v>
      </c>
      <c r="G53" s="366">
        <v>50.77312496560833</v>
      </c>
      <c r="H53" s="345">
        <v>1.1991657977059589</v>
      </c>
    </row>
    <row r="54" spans="2:8" ht="15" customHeight="1">
      <c r="B54" s="342">
        <v>48</v>
      </c>
      <c r="C54" s="638" t="s">
        <v>125</v>
      </c>
      <c r="D54" s="353">
        <v>7169.524999999999</v>
      </c>
      <c r="E54" s="353">
        <v>14628.6</v>
      </c>
      <c r="F54" s="353">
        <v>14099.5</v>
      </c>
      <c r="G54" s="366">
        <v>104.03862180548927</v>
      </c>
      <c r="H54" s="345">
        <v>-3.6168874670166673</v>
      </c>
    </row>
    <row r="55" spans="2:8" ht="15" customHeight="1">
      <c r="B55" s="342">
        <v>49</v>
      </c>
      <c r="C55" s="638" t="s">
        <v>126</v>
      </c>
      <c r="D55" s="353">
        <v>121.626</v>
      </c>
      <c r="E55" s="353">
        <v>314</v>
      </c>
      <c r="F55" s="353">
        <v>282.1</v>
      </c>
      <c r="G55" s="366">
        <v>158.16848371236415</v>
      </c>
      <c r="H55" s="345">
        <v>-10.159235668789819</v>
      </c>
    </row>
    <row r="56" spans="2:8" ht="15" customHeight="1">
      <c r="B56" s="342"/>
      <c r="C56" s="639" t="s">
        <v>76</v>
      </c>
      <c r="D56" s="354">
        <v>19267.166999999987</v>
      </c>
      <c r="E56" s="354">
        <v>24933.915999999997</v>
      </c>
      <c r="F56" s="354">
        <v>30210.77</v>
      </c>
      <c r="G56" s="365">
        <v>29.411428260314608</v>
      </c>
      <c r="H56" s="341">
        <v>21.163358374994175</v>
      </c>
    </row>
    <row r="57" spans="2:8" ht="15" customHeight="1" thickBot="1">
      <c r="B57" s="357"/>
      <c r="C57" s="640" t="s">
        <v>127</v>
      </c>
      <c r="D57" s="358">
        <v>87728.3</v>
      </c>
      <c r="E57" s="358">
        <v>118832.6</v>
      </c>
      <c r="F57" s="358">
        <v>148204.1</v>
      </c>
      <c r="G57" s="367">
        <v>35.45526358085135</v>
      </c>
      <c r="H57" s="351">
        <v>24.716702319060573</v>
      </c>
    </row>
    <row r="58" ht="13.5" thickTop="1">
      <c r="B58" s="615" t="s">
        <v>303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B2" sqref="B2:H2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794" t="s">
        <v>685</v>
      </c>
      <c r="C1" s="794"/>
      <c r="D1" s="794"/>
      <c r="E1" s="794"/>
      <c r="F1" s="794"/>
      <c r="G1" s="794"/>
      <c r="H1" s="794"/>
    </row>
    <row r="2" spans="2:8" ht="15" customHeight="1">
      <c r="B2" s="887" t="s">
        <v>1134</v>
      </c>
      <c r="C2" s="887"/>
      <c r="D2" s="887"/>
      <c r="E2" s="887"/>
      <c r="F2" s="887"/>
      <c r="G2" s="887"/>
      <c r="H2" s="887"/>
    </row>
    <row r="3" spans="2:8" ht="15" customHeight="1" thickBot="1">
      <c r="B3" s="893" t="s">
        <v>255</v>
      </c>
      <c r="C3" s="893"/>
      <c r="D3" s="893"/>
      <c r="E3" s="893"/>
      <c r="F3" s="893"/>
      <c r="G3" s="893"/>
      <c r="H3" s="893"/>
    </row>
    <row r="4" spans="2:8" ht="15" customHeight="1" thickTop="1">
      <c r="B4" s="355"/>
      <c r="C4" s="360"/>
      <c r="D4" s="894" t="s">
        <v>7</v>
      </c>
      <c r="E4" s="889"/>
      <c r="F4" s="895"/>
      <c r="G4" s="892" t="s">
        <v>1003</v>
      </c>
      <c r="H4" s="891"/>
    </row>
    <row r="5" spans="2:8" ht="15" customHeight="1">
      <c r="B5" s="691"/>
      <c r="C5" s="692"/>
      <c r="D5" s="359" t="s">
        <v>243</v>
      </c>
      <c r="E5" s="336" t="s">
        <v>496</v>
      </c>
      <c r="F5" s="368" t="s">
        <v>627</v>
      </c>
      <c r="G5" s="359" t="s">
        <v>1001</v>
      </c>
      <c r="H5" s="337" t="s">
        <v>802</v>
      </c>
    </row>
    <row r="6" spans="2:8" ht="15" customHeight="1">
      <c r="B6" s="356"/>
      <c r="C6" s="361" t="s">
        <v>1028</v>
      </c>
      <c r="D6" s="365">
        <v>54468.3</v>
      </c>
      <c r="E6" s="340">
        <v>84658.1</v>
      </c>
      <c r="F6" s="369">
        <v>52587.1</v>
      </c>
      <c r="G6" s="365">
        <v>55.42636726316039</v>
      </c>
      <c r="H6" s="341">
        <v>-37.882966898619266</v>
      </c>
    </row>
    <row r="7" spans="2:8" ht="15" customHeight="1">
      <c r="B7" s="342">
        <v>1</v>
      </c>
      <c r="C7" s="362" t="s">
        <v>128</v>
      </c>
      <c r="D7" s="366">
        <v>984.7</v>
      </c>
      <c r="E7" s="344">
        <v>1314</v>
      </c>
      <c r="F7" s="370">
        <v>1454.7</v>
      </c>
      <c r="G7" s="366">
        <v>33.44165735757082</v>
      </c>
      <c r="H7" s="345">
        <v>10.707762557077643</v>
      </c>
    </row>
    <row r="8" spans="2:8" ht="15" customHeight="1">
      <c r="B8" s="342">
        <v>2</v>
      </c>
      <c r="C8" s="362" t="s">
        <v>129</v>
      </c>
      <c r="D8" s="366">
        <v>53.3</v>
      </c>
      <c r="E8" s="344">
        <v>144.2</v>
      </c>
      <c r="F8" s="370">
        <v>47</v>
      </c>
      <c r="G8" s="366">
        <v>170.5440900562852</v>
      </c>
      <c r="H8" s="345">
        <v>-67.40638002773925</v>
      </c>
    </row>
    <row r="9" spans="2:8" ht="15" customHeight="1">
      <c r="B9" s="342">
        <v>3</v>
      </c>
      <c r="C9" s="362" t="s">
        <v>130</v>
      </c>
      <c r="D9" s="366">
        <v>1132.2</v>
      </c>
      <c r="E9" s="344">
        <v>1550.8</v>
      </c>
      <c r="F9" s="370">
        <v>830.2</v>
      </c>
      <c r="G9" s="366">
        <v>36.972266384031116</v>
      </c>
      <c r="H9" s="345">
        <v>-46.46633995357236</v>
      </c>
    </row>
    <row r="10" spans="2:8" ht="15" customHeight="1">
      <c r="B10" s="342">
        <v>4</v>
      </c>
      <c r="C10" s="362" t="s">
        <v>131</v>
      </c>
      <c r="D10" s="366">
        <v>2.8</v>
      </c>
      <c r="E10" s="344">
        <v>10.4</v>
      </c>
      <c r="F10" s="370">
        <v>0.5</v>
      </c>
      <c r="G10" s="366">
        <v>271.4285714285715</v>
      </c>
      <c r="H10" s="345">
        <v>-95.1923076923077</v>
      </c>
    </row>
    <row r="11" spans="2:8" ht="15" customHeight="1">
      <c r="B11" s="342">
        <v>5</v>
      </c>
      <c r="C11" s="362" t="s">
        <v>132</v>
      </c>
      <c r="D11" s="366">
        <v>902.9</v>
      </c>
      <c r="E11" s="344">
        <v>60.8</v>
      </c>
      <c r="F11" s="370">
        <v>207.5</v>
      </c>
      <c r="G11" s="366">
        <v>-93.26614242994795</v>
      </c>
      <c r="H11" s="345">
        <v>241.2828947368422</v>
      </c>
    </row>
    <row r="12" spans="2:8" ht="15" customHeight="1">
      <c r="B12" s="342">
        <v>6</v>
      </c>
      <c r="C12" s="362" t="s">
        <v>96</v>
      </c>
      <c r="D12" s="366">
        <v>2.4</v>
      </c>
      <c r="E12" s="344">
        <v>486.4</v>
      </c>
      <c r="F12" s="370">
        <v>821.6</v>
      </c>
      <c r="G12" s="366" t="s">
        <v>863</v>
      </c>
      <c r="H12" s="345">
        <v>68.91447368421052</v>
      </c>
    </row>
    <row r="13" spans="2:8" ht="15" customHeight="1">
      <c r="B13" s="342">
        <v>7</v>
      </c>
      <c r="C13" s="362" t="s">
        <v>133</v>
      </c>
      <c r="D13" s="366">
        <v>27.5</v>
      </c>
      <c r="E13" s="344">
        <v>29.4</v>
      </c>
      <c r="F13" s="370">
        <v>14.2</v>
      </c>
      <c r="G13" s="366">
        <v>6.9090909090909065</v>
      </c>
      <c r="H13" s="345">
        <v>-51.70068027210884</v>
      </c>
    </row>
    <row r="14" spans="2:8" ht="15" customHeight="1">
      <c r="B14" s="342">
        <v>8</v>
      </c>
      <c r="C14" s="362" t="s">
        <v>134</v>
      </c>
      <c r="D14" s="366">
        <v>8.5</v>
      </c>
      <c r="E14" s="344">
        <v>14.3</v>
      </c>
      <c r="F14" s="370">
        <v>25.7</v>
      </c>
      <c r="G14" s="366">
        <v>68.23529411764707</v>
      </c>
      <c r="H14" s="345">
        <v>79.7202797202797</v>
      </c>
    </row>
    <row r="15" spans="2:8" ht="15" customHeight="1">
      <c r="B15" s="342">
        <v>9</v>
      </c>
      <c r="C15" s="362" t="s">
        <v>135</v>
      </c>
      <c r="D15" s="366">
        <v>5.6</v>
      </c>
      <c r="E15" s="344">
        <v>10.2</v>
      </c>
      <c r="F15" s="370">
        <v>7.3</v>
      </c>
      <c r="G15" s="366">
        <v>82.14285714285714</v>
      </c>
      <c r="H15" s="345">
        <v>-28.4313725490196</v>
      </c>
    </row>
    <row r="16" spans="2:8" ht="15" customHeight="1">
      <c r="B16" s="342">
        <v>10</v>
      </c>
      <c r="C16" s="362" t="s">
        <v>1032</v>
      </c>
      <c r="D16" s="366">
        <v>2074.6</v>
      </c>
      <c r="E16" s="344">
        <v>3020.1</v>
      </c>
      <c r="F16" s="370">
        <v>3766.7</v>
      </c>
      <c r="G16" s="366">
        <v>45.57505061216622</v>
      </c>
      <c r="H16" s="345">
        <v>24.72103572729378</v>
      </c>
    </row>
    <row r="17" spans="2:8" ht="15" customHeight="1">
      <c r="B17" s="342">
        <v>11</v>
      </c>
      <c r="C17" s="362" t="s">
        <v>136</v>
      </c>
      <c r="D17" s="366">
        <v>1283.8</v>
      </c>
      <c r="E17" s="344">
        <v>893</v>
      </c>
      <c r="F17" s="370">
        <v>872.3</v>
      </c>
      <c r="G17" s="366">
        <v>-30.440878641532947</v>
      </c>
      <c r="H17" s="345">
        <v>-2.3180291153415453</v>
      </c>
    </row>
    <row r="18" spans="2:8" ht="15" customHeight="1">
      <c r="B18" s="342">
        <v>12</v>
      </c>
      <c r="C18" s="362" t="s">
        <v>137</v>
      </c>
      <c r="D18" s="366">
        <v>2131.2</v>
      </c>
      <c r="E18" s="344">
        <v>458.5</v>
      </c>
      <c r="F18" s="370">
        <v>405.1</v>
      </c>
      <c r="G18" s="366">
        <v>-78.4862987987988</v>
      </c>
      <c r="H18" s="345">
        <v>-11.64667393675029</v>
      </c>
    </row>
    <row r="19" spans="2:8" ht="15" customHeight="1">
      <c r="B19" s="342">
        <v>13</v>
      </c>
      <c r="C19" s="362" t="s">
        <v>138</v>
      </c>
      <c r="D19" s="366">
        <v>28.1</v>
      </c>
      <c r="E19" s="344">
        <v>241.1</v>
      </c>
      <c r="F19" s="370">
        <v>24.9</v>
      </c>
      <c r="G19" s="366">
        <v>758.0071174377224</v>
      </c>
      <c r="H19" s="345">
        <v>-89.67233513065118</v>
      </c>
    </row>
    <row r="20" spans="2:8" ht="15" customHeight="1">
      <c r="B20" s="342">
        <v>14</v>
      </c>
      <c r="C20" s="362" t="s">
        <v>141</v>
      </c>
      <c r="D20" s="366">
        <v>2110.4</v>
      </c>
      <c r="E20" s="344">
        <v>968.3</v>
      </c>
      <c r="F20" s="370">
        <v>4399.9</v>
      </c>
      <c r="G20" s="366">
        <v>-54.117702805155425</v>
      </c>
      <c r="H20" s="345">
        <v>354.39429928741094</v>
      </c>
    </row>
    <row r="21" spans="2:8" ht="15" customHeight="1">
      <c r="B21" s="342">
        <v>15</v>
      </c>
      <c r="C21" s="362" t="s">
        <v>142</v>
      </c>
      <c r="D21" s="366">
        <v>1274.9</v>
      </c>
      <c r="E21" s="344">
        <v>2018.5</v>
      </c>
      <c r="F21" s="370">
        <v>2357.1</v>
      </c>
      <c r="G21" s="366">
        <v>58.326143226919754</v>
      </c>
      <c r="H21" s="345">
        <v>16.774832796631188</v>
      </c>
    </row>
    <row r="22" spans="2:8" ht="15" customHeight="1">
      <c r="B22" s="342">
        <v>16</v>
      </c>
      <c r="C22" s="362" t="s">
        <v>143</v>
      </c>
      <c r="D22" s="366">
        <v>0</v>
      </c>
      <c r="E22" s="344">
        <v>0</v>
      </c>
      <c r="F22" s="370">
        <v>0</v>
      </c>
      <c r="G22" s="366" t="s">
        <v>863</v>
      </c>
      <c r="H22" s="345" t="s">
        <v>863</v>
      </c>
    </row>
    <row r="23" spans="2:8" ht="15" customHeight="1">
      <c r="B23" s="342">
        <v>17</v>
      </c>
      <c r="C23" s="362" t="s">
        <v>144</v>
      </c>
      <c r="D23" s="366">
        <v>29.4</v>
      </c>
      <c r="E23" s="344">
        <v>38.9</v>
      </c>
      <c r="F23" s="370">
        <v>28.7</v>
      </c>
      <c r="G23" s="366">
        <v>32.312925170067956</v>
      </c>
      <c r="H23" s="345">
        <v>-26.221079691516692</v>
      </c>
    </row>
    <row r="24" spans="2:8" ht="15" customHeight="1">
      <c r="B24" s="342">
        <v>18</v>
      </c>
      <c r="C24" s="362" t="s">
        <v>145</v>
      </c>
      <c r="D24" s="366">
        <v>71.2</v>
      </c>
      <c r="E24" s="344">
        <v>5.3</v>
      </c>
      <c r="F24" s="370">
        <v>78.2</v>
      </c>
      <c r="G24" s="366">
        <v>-92.5561797752809</v>
      </c>
      <c r="H24" s="345" t="s">
        <v>863</v>
      </c>
    </row>
    <row r="25" spans="2:8" ht="15" customHeight="1">
      <c r="B25" s="342">
        <v>19</v>
      </c>
      <c r="C25" s="362" t="s">
        <v>146</v>
      </c>
      <c r="D25" s="366">
        <v>628.2</v>
      </c>
      <c r="E25" s="344">
        <v>358.5</v>
      </c>
      <c r="F25" s="370">
        <v>102.4</v>
      </c>
      <c r="G25" s="366">
        <v>-42.93218720152818</v>
      </c>
      <c r="H25" s="345">
        <v>-71.43654114365411</v>
      </c>
    </row>
    <row r="26" spans="2:8" ht="15" customHeight="1">
      <c r="B26" s="342">
        <v>20</v>
      </c>
      <c r="C26" s="362" t="s">
        <v>147</v>
      </c>
      <c r="D26" s="366">
        <v>4806.2</v>
      </c>
      <c r="E26" s="344">
        <v>3924.5</v>
      </c>
      <c r="F26" s="370">
        <v>3682.6</v>
      </c>
      <c r="G26" s="366">
        <v>-18.345054304856234</v>
      </c>
      <c r="H26" s="345">
        <v>-6.163842527710528</v>
      </c>
    </row>
    <row r="27" spans="2:8" ht="15" customHeight="1">
      <c r="B27" s="342">
        <v>21</v>
      </c>
      <c r="C27" s="362" t="s">
        <v>148</v>
      </c>
      <c r="D27" s="366">
        <v>45.2</v>
      </c>
      <c r="E27" s="344">
        <v>57.3</v>
      </c>
      <c r="F27" s="370">
        <v>14.9</v>
      </c>
      <c r="G27" s="366">
        <v>26.769911504424755</v>
      </c>
      <c r="H27" s="345">
        <v>-73.99650959860384</v>
      </c>
    </row>
    <row r="28" spans="2:8" ht="15" customHeight="1">
      <c r="B28" s="342">
        <v>22</v>
      </c>
      <c r="C28" s="362" t="s">
        <v>149</v>
      </c>
      <c r="D28" s="366">
        <v>0.1</v>
      </c>
      <c r="E28" s="344">
        <v>31.8</v>
      </c>
      <c r="F28" s="370">
        <v>10.9</v>
      </c>
      <c r="G28" s="366" t="s">
        <v>863</v>
      </c>
      <c r="H28" s="345">
        <v>-65.72327044025158</v>
      </c>
    </row>
    <row r="29" spans="2:8" ht="15" customHeight="1">
      <c r="B29" s="342">
        <v>23</v>
      </c>
      <c r="C29" s="362" t="s">
        <v>150</v>
      </c>
      <c r="D29" s="366">
        <v>55</v>
      </c>
      <c r="E29" s="344">
        <v>69.4</v>
      </c>
      <c r="F29" s="370">
        <v>12.1</v>
      </c>
      <c r="G29" s="366">
        <v>26.181818181818173</v>
      </c>
      <c r="H29" s="345">
        <v>-82.56484149855908</v>
      </c>
    </row>
    <row r="30" spans="2:8" ht="15" customHeight="1">
      <c r="B30" s="342">
        <v>24</v>
      </c>
      <c r="C30" s="362" t="s">
        <v>151</v>
      </c>
      <c r="D30" s="366">
        <v>95</v>
      </c>
      <c r="E30" s="344">
        <v>144.8</v>
      </c>
      <c r="F30" s="370">
        <v>488.2</v>
      </c>
      <c r="G30" s="366">
        <v>52.42105263157896</v>
      </c>
      <c r="H30" s="345">
        <v>237.1546961325967</v>
      </c>
    </row>
    <row r="31" spans="2:8" ht="15" customHeight="1">
      <c r="B31" s="342">
        <v>25</v>
      </c>
      <c r="C31" s="362" t="s">
        <v>152</v>
      </c>
      <c r="D31" s="366">
        <v>8938.9</v>
      </c>
      <c r="E31" s="344">
        <v>35465.7</v>
      </c>
      <c r="F31" s="370">
        <v>1975.3</v>
      </c>
      <c r="G31" s="366">
        <v>296.75687165087425</v>
      </c>
      <c r="H31" s="345">
        <v>-94.43039330959209</v>
      </c>
    </row>
    <row r="32" spans="2:8" ht="15" customHeight="1">
      <c r="B32" s="342">
        <v>26</v>
      </c>
      <c r="C32" s="362" t="s">
        <v>106</v>
      </c>
      <c r="D32" s="366">
        <v>76</v>
      </c>
      <c r="E32" s="344">
        <v>37.1</v>
      </c>
      <c r="F32" s="370">
        <v>57.6</v>
      </c>
      <c r="G32" s="366">
        <v>-51.1842105263158</v>
      </c>
      <c r="H32" s="345">
        <v>55.25606469002696</v>
      </c>
    </row>
    <row r="33" spans="2:8" ht="15" customHeight="1">
      <c r="B33" s="342">
        <v>27</v>
      </c>
      <c r="C33" s="362" t="s">
        <v>107</v>
      </c>
      <c r="D33" s="366">
        <v>2512.1</v>
      </c>
      <c r="E33" s="344">
        <v>67.4</v>
      </c>
      <c r="F33" s="370">
        <v>995.6</v>
      </c>
      <c r="G33" s="366">
        <v>-97.31698578878229</v>
      </c>
      <c r="H33" s="345" t="s">
        <v>863</v>
      </c>
    </row>
    <row r="34" spans="2:8" ht="15" customHeight="1">
      <c r="B34" s="342">
        <v>28</v>
      </c>
      <c r="C34" s="362" t="s">
        <v>153</v>
      </c>
      <c r="D34" s="366">
        <v>202.7</v>
      </c>
      <c r="E34" s="344">
        <v>311.6</v>
      </c>
      <c r="F34" s="370">
        <v>8.5</v>
      </c>
      <c r="G34" s="366">
        <v>53.72471632955106</v>
      </c>
      <c r="H34" s="345">
        <v>-97.27214377406932</v>
      </c>
    </row>
    <row r="35" spans="2:8" ht="15" customHeight="1">
      <c r="B35" s="342">
        <v>29</v>
      </c>
      <c r="C35" s="362" t="s">
        <v>154</v>
      </c>
      <c r="D35" s="366">
        <v>866.9</v>
      </c>
      <c r="E35" s="344">
        <v>1356.7</v>
      </c>
      <c r="F35" s="370">
        <v>1207.2</v>
      </c>
      <c r="G35" s="366">
        <v>56.500173030337976</v>
      </c>
      <c r="H35" s="345">
        <v>-11.019385273089114</v>
      </c>
    </row>
    <row r="36" spans="2:8" ht="15" customHeight="1">
      <c r="B36" s="342">
        <v>30</v>
      </c>
      <c r="C36" s="362" t="s">
        <v>108</v>
      </c>
      <c r="D36" s="366">
        <v>1161.9</v>
      </c>
      <c r="E36" s="344">
        <v>1939.8</v>
      </c>
      <c r="F36" s="370">
        <v>1419.3</v>
      </c>
      <c r="G36" s="366">
        <v>66.95068422411569</v>
      </c>
      <c r="H36" s="345">
        <v>-26.832663161150634</v>
      </c>
    </row>
    <row r="37" spans="2:8" ht="15" customHeight="1">
      <c r="B37" s="342">
        <v>31</v>
      </c>
      <c r="C37" s="362" t="s">
        <v>155</v>
      </c>
      <c r="D37" s="366">
        <v>103.1</v>
      </c>
      <c r="E37" s="344">
        <v>392.7</v>
      </c>
      <c r="F37" s="370">
        <v>348.1</v>
      </c>
      <c r="G37" s="366">
        <v>280.89233753637245</v>
      </c>
      <c r="H37" s="345">
        <v>-11.357270180799588</v>
      </c>
    </row>
    <row r="38" spans="2:8" ht="15" customHeight="1">
      <c r="B38" s="342">
        <v>32</v>
      </c>
      <c r="C38" s="362" t="s">
        <v>156</v>
      </c>
      <c r="D38" s="366">
        <v>3219.6</v>
      </c>
      <c r="E38" s="344">
        <v>4731.5</v>
      </c>
      <c r="F38" s="370">
        <v>3120.2</v>
      </c>
      <c r="G38" s="366">
        <v>46.959249596223145</v>
      </c>
      <c r="H38" s="345">
        <v>-34.05473951178274</v>
      </c>
    </row>
    <row r="39" spans="2:8" ht="15" customHeight="1">
      <c r="B39" s="342">
        <v>33</v>
      </c>
      <c r="C39" s="362" t="s">
        <v>157</v>
      </c>
      <c r="D39" s="366">
        <v>294.8</v>
      </c>
      <c r="E39" s="344">
        <v>356.6</v>
      </c>
      <c r="F39" s="370">
        <v>292.6</v>
      </c>
      <c r="G39" s="366">
        <v>20.963364993215762</v>
      </c>
      <c r="H39" s="345">
        <v>-17.9472798653954</v>
      </c>
    </row>
    <row r="40" spans="2:8" ht="15" customHeight="1">
      <c r="B40" s="342">
        <v>34</v>
      </c>
      <c r="C40" s="362" t="s">
        <v>158</v>
      </c>
      <c r="D40" s="366">
        <v>700.8</v>
      </c>
      <c r="E40" s="344">
        <v>610.5</v>
      </c>
      <c r="F40" s="370">
        <v>303.9</v>
      </c>
      <c r="G40" s="366">
        <v>-12.885273972602732</v>
      </c>
      <c r="H40" s="345">
        <v>-50.221130221130224</v>
      </c>
    </row>
    <row r="41" spans="2:8" ht="15" customHeight="1">
      <c r="B41" s="342">
        <v>35</v>
      </c>
      <c r="C41" s="362" t="s">
        <v>159</v>
      </c>
      <c r="D41" s="366">
        <v>248</v>
      </c>
      <c r="E41" s="344">
        <v>346</v>
      </c>
      <c r="F41" s="370">
        <v>335.4</v>
      </c>
      <c r="G41" s="366">
        <v>39.51612903225808</v>
      </c>
      <c r="H41" s="345">
        <v>-3.0635838150289203</v>
      </c>
    </row>
    <row r="42" spans="2:8" ht="15" customHeight="1">
      <c r="B42" s="342">
        <v>36</v>
      </c>
      <c r="C42" s="362" t="s">
        <v>160</v>
      </c>
      <c r="D42" s="366">
        <v>63</v>
      </c>
      <c r="E42" s="344">
        <v>100.1</v>
      </c>
      <c r="F42" s="370">
        <v>97.6</v>
      </c>
      <c r="G42" s="366">
        <v>58.888888888888886</v>
      </c>
      <c r="H42" s="345">
        <v>-2.497502497502481</v>
      </c>
    </row>
    <row r="43" spans="2:8" ht="15" customHeight="1">
      <c r="B43" s="342">
        <v>37</v>
      </c>
      <c r="C43" s="362" t="s">
        <v>112</v>
      </c>
      <c r="D43" s="366">
        <v>661.8</v>
      </c>
      <c r="E43" s="344">
        <v>740.1</v>
      </c>
      <c r="F43" s="370">
        <v>675.4</v>
      </c>
      <c r="G43" s="366">
        <v>11.83136899365364</v>
      </c>
      <c r="H43" s="345">
        <v>-8.742061883529246</v>
      </c>
    </row>
    <row r="44" spans="2:8" ht="15" customHeight="1">
      <c r="B44" s="342">
        <v>38</v>
      </c>
      <c r="C44" s="362" t="s">
        <v>161</v>
      </c>
      <c r="D44" s="366">
        <v>140.5</v>
      </c>
      <c r="E44" s="344">
        <v>116.8</v>
      </c>
      <c r="F44" s="370">
        <v>538.7</v>
      </c>
      <c r="G44" s="366">
        <v>-16.868327402135222</v>
      </c>
      <c r="H44" s="345">
        <v>361.21575342465746</v>
      </c>
    </row>
    <row r="45" spans="2:8" ht="15" customHeight="1">
      <c r="B45" s="342">
        <v>39</v>
      </c>
      <c r="C45" s="362" t="s">
        <v>162</v>
      </c>
      <c r="D45" s="366">
        <v>2165.9</v>
      </c>
      <c r="E45" s="344">
        <v>3458.3</v>
      </c>
      <c r="F45" s="370">
        <v>2838.3</v>
      </c>
      <c r="G45" s="366">
        <v>59.670344891269224</v>
      </c>
      <c r="H45" s="345">
        <v>-17.92788364225197</v>
      </c>
    </row>
    <row r="46" spans="2:8" ht="15" customHeight="1">
      <c r="B46" s="342">
        <v>40</v>
      </c>
      <c r="C46" s="362" t="s">
        <v>163</v>
      </c>
      <c r="D46" s="366">
        <v>52.6</v>
      </c>
      <c r="E46" s="344">
        <v>116</v>
      </c>
      <c r="F46" s="370">
        <v>57.8</v>
      </c>
      <c r="G46" s="366">
        <v>120.53231939163504</v>
      </c>
      <c r="H46" s="345">
        <v>-50.17241379310345</v>
      </c>
    </row>
    <row r="47" spans="2:8" ht="15" customHeight="1">
      <c r="B47" s="342">
        <v>41</v>
      </c>
      <c r="C47" s="362" t="s">
        <v>164</v>
      </c>
      <c r="D47" s="366">
        <v>41</v>
      </c>
      <c r="E47" s="344">
        <v>31.8</v>
      </c>
      <c r="F47" s="370">
        <v>0</v>
      </c>
      <c r="G47" s="366">
        <v>-22.439024390243915</v>
      </c>
      <c r="H47" s="345">
        <v>-100</v>
      </c>
    </row>
    <row r="48" spans="2:8" ht="15" customHeight="1">
      <c r="B48" s="342">
        <v>42</v>
      </c>
      <c r="C48" s="362" t="s">
        <v>165</v>
      </c>
      <c r="D48" s="366">
        <v>317.7</v>
      </c>
      <c r="E48" s="344">
        <v>494.8</v>
      </c>
      <c r="F48" s="370">
        <v>407.8</v>
      </c>
      <c r="G48" s="366">
        <v>55.74441296820899</v>
      </c>
      <c r="H48" s="345">
        <v>-17.58286176232822</v>
      </c>
    </row>
    <row r="49" spans="2:8" ht="15" customHeight="1">
      <c r="B49" s="342">
        <v>43</v>
      </c>
      <c r="C49" s="362" t="s">
        <v>84</v>
      </c>
      <c r="D49" s="366">
        <v>2212.8</v>
      </c>
      <c r="E49" s="344">
        <v>2445.8</v>
      </c>
      <c r="F49" s="370">
        <v>632.7</v>
      </c>
      <c r="G49" s="366">
        <v>10.529645697758497</v>
      </c>
      <c r="H49" s="345">
        <v>-74.13116362744297</v>
      </c>
    </row>
    <row r="50" spans="2:8" ht="15" customHeight="1">
      <c r="B50" s="342">
        <v>44</v>
      </c>
      <c r="C50" s="362" t="s">
        <v>166</v>
      </c>
      <c r="D50" s="366">
        <v>244.9</v>
      </c>
      <c r="E50" s="344">
        <v>839.1</v>
      </c>
      <c r="F50" s="370">
        <v>231.8</v>
      </c>
      <c r="G50" s="366">
        <v>242.62964475296036</v>
      </c>
      <c r="H50" s="345">
        <v>-72.37516386604696</v>
      </c>
    </row>
    <row r="51" spans="2:8" ht="15" customHeight="1">
      <c r="B51" s="342">
        <v>45</v>
      </c>
      <c r="C51" s="362" t="s">
        <v>167</v>
      </c>
      <c r="D51" s="366">
        <v>1040</v>
      </c>
      <c r="E51" s="344">
        <v>661.7</v>
      </c>
      <c r="F51" s="370">
        <v>1262.2</v>
      </c>
      <c r="G51" s="366">
        <v>-36.375</v>
      </c>
      <c r="H51" s="345">
        <v>90.75109566268702</v>
      </c>
    </row>
    <row r="52" spans="2:8" ht="15" customHeight="1">
      <c r="B52" s="342">
        <v>46</v>
      </c>
      <c r="C52" s="362" t="s">
        <v>168</v>
      </c>
      <c r="D52" s="366">
        <v>60</v>
      </c>
      <c r="E52" s="344">
        <v>64.2</v>
      </c>
      <c r="F52" s="370">
        <v>74.3</v>
      </c>
      <c r="G52" s="366">
        <v>6.999999999999986</v>
      </c>
      <c r="H52" s="345">
        <v>15.732087227414326</v>
      </c>
    </row>
    <row r="53" spans="2:8" ht="15" customHeight="1">
      <c r="B53" s="342">
        <v>47</v>
      </c>
      <c r="C53" s="362" t="s">
        <v>169</v>
      </c>
      <c r="D53" s="366">
        <v>217.7</v>
      </c>
      <c r="E53" s="344">
        <v>1523.2</v>
      </c>
      <c r="F53" s="370">
        <v>8.5</v>
      </c>
      <c r="G53" s="366">
        <v>599.6784565916399</v>
      </c>
      <c r="H53" s="345">
        <v>-99.44196428571429</v>
      </c>
    </row>
    <row r="54" spans="2:8" ht="15" customHeight="1">
      <c r="B54" s="342">
        <v>48</v>
      </c>
      <c r="C54" s="362" t="s">
        <v>170</v>
      </c>
      <c r="D54" s="366">
        <v>78</v>
      </c>
      <c r="E54" s="344">
        <v>558.3</v>
      </c>
      <c r="F54" s="370">
        <v>403.5</v>
      </c>
      <c r="G54" s="366">
        <v>615.769230769231</v>
      </c>
      <c r="H54" s="345">
        <v>-27.72702847931221</v>
      </c>
    </row>
    <row r="55" spans="2:8" ht="15" customHeight="1">
      <c r="B55" s="342">
        <v>49</v>
      </c>
      <c r="C55" s="362" t="s">
        <v>171</v>
      </c>
      <c r="D55" s="366">
        <v>107.8</v>
      </c>
      <c r="E55" s="344">
        <v>33.9</v>
      </c>
      <c r="F55" s="370">
        <v>185.4</v>
      </c>
      <c r="G55" s="366">
        <v>-68.55287569573284</v>
      </c>
      <c r="H55" s="345">
        <v>446.9026548672566</v>
      </c>
    </row>
    <row r="56" spans="2:8" ht="15" customHeight="1">
      <c r="B56" s="342">
        <v>50</v>
      </c>
      <c r="C56" s="362" t="s">
        <v>172</v>
      </c>
      <c r="D56" s="366">
        <v>71</v>
      </c>
      <c r="E56" s="344">
        <v>224.9</v>
      </c>
      <c r="F56" s="370">
        <v>190.3</v>
      </c>
      <c r="G56" s="366">
        <v>216.76056338028172</v>
      </c>
      <c r="H56" s="345">
        <v>-15.384615384615401</v>
      </c>
    </row>
    <row r="57" spans="2:8" ht="15" customHeight="1">
      <c r="B57" s="342">
        <v>51</v>
      </c>
      <c r="C57" s="362" t="s">
        <v>173</v>
      </c>
      <c r="D57" s="366">
        <v>2327</v>
      </c>
      <c r="E57" s="344">
        <v>4629.3</v>
      </c>
      <c r="F57" s="370">
        <v>5150</v>
      </c>
      <c r="G57" s="366">
        <v>98.93854748603351</v>
      </c>
      <c r="H57" s="345">
        <v>11.247920851964665</v>
      </c>
    </row>
    <row r="58" spans="2:8" ht="15" customHeight="1">
      <c r="B58" s="342">
        <v>52</v>
      </c>
      <c r="C58" s="362" t="s">
        <v>174</v>
      </c>
      <c r="D58" s="366">
        <v>84.1</v>
      </c>
      <c r="E58" s="344">
        <v>124.2</v>
      </c>
      <c r="F58" s="370">
        <v>190.2</v>
      </c>
      <c r="G58" s="366">
        <v>47.68133174791919</v>
      </c>
      <c r="H58" s="345">
        <v>53.14009661835746</v>
      </c>
    </row>
    <row r="59" spans="2:8" ht="15" customHeight="1">
      <c r="B59" s="342">
        <v>53</v>
      </c>
      <c r="C59" s="362" t="s">
        <v>175</v>
      </c>
      <c r="D59" s="366">
        <v>517.9</v>
      </c>
      <c r="E59" s="344">
        <v>17.3</v>
      </c>
      <c r="F59" s="370">
        <v>1886.8</v>
      </c>
      <c r="G59" s="366">
        <v>-96.65958679281715</v>
      </c>
      <c r="H59" s="345" t="s">
        <v>863</v>
      </c>
    </row>
    <row r="60" spans="2:8" ht="15" customHeight="1">
      <c r="B60" s="342">
        <v>54</v>
      </c>
      <c r="C60" s="362" t="s">
        <v>122</v>
      </c>
      <c r="D60" s="366">
        <v>1755.2</v>
      </c>
      <c r="E60" s="344">
        <v>1102.3</v>
      </c>
      <c r="F60" s="370">
        <v>1180.9</v>
      </c>
      <c r="G60" s="366">
        <v>-37.19804010938924</v>
      </c>
      <c r="H60" s="345">
        <v>7.130545223623358</v>
      </c>
    </row>
    <row r="61" spans="2:8" ht="15" customHeight="1">
      <c r="B61" s="342">
        <v>55</v>
      </c>
      <c r="C61" s="362" t="s">
        <v>176</v>
      </c>
      <c r="D61" s="366">
        <v>1014.3</v>
      </c>
      <c r="E61" s="344">
        <v>1428.3</v>
      </c>
      <c r="F61" s="370">
        <v>565.3</v>
      </c>
      <c r="G61" s="366">
        <v>40.81632653061226</v>
      </c>
      <c r="H61" s="345">
        <v>-60.42148008121544</v>
      </c>
    </row>
    <row r="62" spans="2:8" ht="15" customHeight="1">
      <c r="B62" s="342">
        <v>56</v>
      </c>
      <c r="C62" s="362" t="s">
        <v>177</v>
      </c>
      <c r="D62" s="366">
        <v>299.7</v>
      </c>
      <c r="E62" s="344">
        <v>133</v>
      </c>
      <c r="F62" s="370">
        <v>62</v>
      </c>
      <c r="G62" s="366">
        <v>-55.622288955622295</v>
      </c>
      <c r="H62" s="345">
        <v>-53.383458646616546</v>
      </c>
    </row>
    <row r="63" spans="2:8" ht="15" customHeight="1">
      <c r="B63" s="342">
        <v>57</v>
      </c>
      <c r="C63" s="362" t="s">
        <v>178</v>
      </c>
      <c r="D63" s="366">
        <v>2755.9</v>
      </c>
      <c r="E63" s="344">
        <v>2206.8</v>
      </c>
      <c r="F63" s="370">
        <v>2925.8</v>
      </c>
      <c r="G63" s="366">
        <v>-19.924525563336843</v>
      </c>
      <c r="H63" s="345">
        <v>32.581112923690426</v>
      </c>
    </row>
    <row r="64" spans="2:8" ht="15" customHeight="1">
      <c r="B64" s="342">
        <v>58</v>
      </c>
      <c r="C64" s="362" t="s">
        <v>179</v>
      </c>
      <c r="D64" s="366">
        <v>117.1</v>
      </c>
      <c r="E64" s="344">
        <v>198.7</v>
      </c>
      <c r="F64" s="370">
        <v>206.5</v>
      </c>
      <c r="G64" s="366">
        <v>69.68403074295469</v>
      </c>
      <c r="H64" s="345">
        <v>3.925515853044814</v>
      </c>
    </row>
    <row r="65" spans="2:8" ht="15" customHeight="1">
      <c r="B65" s="342">
        <v>59</v>
      </c>
      <c r="C65" s="362" t="s">
        <v>180</v>
      </c>
      <c r="D65" s="366">
        <v>35.2</v>
      </c>
      <c r="E65" s="344">
        <v>33.6</v>
      </c>
      <c r="F65" s="370">
        <v>27.2</v>
      </c>
      <c r="G65" s="366">
        <v>-4.545454545454547</v>
      </c>
      <c r="H65" s="345">
        <v>-19.04761904761905</v>
      </c>
    </row>
    <row r="66" spans="2:8" ht="15" customHeight="1">
      <c r="B66" s="342">
        <v>60</v>
      </c>
      <c r="C66" s="362" t="s">
        <v>181</v>
      </c>
      <c r="D66" s="366">
        <v>976</v>
      </c>
      <c r="E66" s="344">
        <v>823.2</v>
      </c>
      <c r="F66" s="370">
        <v>1831.2</v>
      </c>
      <c r="G66" s="366">
        <v>-15.655737704918025</v>
      </c>
      <c r="H66" s="345">
        <v>122.44897959183669</v>
      </c>
    </row>
    <row r="67" spans="2:8" ht="15" customHeight="1">
      <c r="B67" s="342">
        <v>61</v>
      </c>
      <c r="C67" s="362" t="s">
        <v>182</v>
      </c>
      <c r="D67" s="366">
        <v>93.4</v>
      </c>
      <c r="E67" s="344">
        <v>124.7</v>
      </c>
      <c r="F67" s="370">
        <v>106.5</v>
      </c>
      <c r="G67" s="366">
        <v>33.5117773019272</v>
      </c>
      <c r="H67" s="345">
        <v>-14.595028067361667</v>
      </c>
    </row>
    <row r="68" spans="2:8" ht="15" customHeight="1">
      <c r="B68" s="342">
        <v>62</v>
      </c>
      <c r="C68" s="362" t="s">
        <v>183</v>
      </c>
      <c r="D68" s="366">
        <v>674.4</v>
      </c>
      <c r="E68" s="344">
        <v>663.6</v>
      </c>
      <c r="F68" s="370">
        <v>958.6</v>
      </c>
      <c r="G68" s="366">
        <v>-1.60142348754448</v>
      </c>
      <c r="H68" s="345">
        <v>44.45449065702229</v>
      </c>
    </row>
    <row r="69" spans="2:8" ht="15" customHeight="1">
      <c r="B69" s="342">
        <v>63</v>
      </c>
      <c r="C69" s="362" t="s">
        <v>184</v>
      </c>
      <c r="D69" s="366">
        <v>37.9</v>
      </c>
      <c r="E69" s="344">
        <v>79.7</v>
      </c>
      <c r="F69" s="370">
        <v>86</v>
      </c>
      <c r="G69" s="366">
        <v>110.29023746701844</v>
      </c>
      <c r="H69" s="345">
        <v>7.904642409033897</v>
      </c>
    </row>
    <row r="70" spans="2:8" ht="15" customHeight="1">
      <c r="B70" s="342">
        <v>64</v>
      </c>
      <c r="C70" s="362" t="s">
        <v>235</v>
      </c>
      <c r="D70" s="366">
        <v>227.5</v>
      </c>
      <c r="E70" s="344">
        <v>218.3</v>
      </c>
      <c r="F70" s="370">
        <v>89.4</v>
      </c>
      <c r="G70" s="366">
        <v>-4.043956043956044</v>
      </c>
      <c r="H70" s="345">
        <v>-59.04718277599634</v>
      </c>
    </row>
    <row r="71" spans="2:8" ht="15" customHeight="1">
      <c r="B71" s="342"/>
      <c r="C71" s="363" t="s">
        <v>76</v>
      </c>
      <c r="D71" s="373">
        <v>14000.6</v>
      </c>
      <c r="E71" s="346">
        <v>15300.7</v>
      </c>
      <c r="F71" s="371">
        <v>17801.6</v>
      </c>
      <c r="G71" s="365">
        <v>9.286030598688626</v>
      </c>
      <c r="H71" s="341">
        <v>16.345003823354645</v>
      </c>
    </row>
    <row r="72" spans="2:8" ht="15" customHeight="1" thickBot="1">
      <c r="B72" s="357"/>
      <c r="C72" s="364" t="s">
        <v>127</v>
      </c>
      <c r="D72" s="374">
        <v>68468.9</v>
      </c>
      <c r="E72" s="349">
        <v>99958.8</v>
      </c>
      <c r="F72" s="372">
        <v>70388.7</v>
      </c>
      <c r="G72" s="367">
        <v>45.99153776386066</v>
      </c>
      <c r="H72" s="351">
        <v>-29.58228790261586</v>
      </c>
    </row>
    <row r="73" ht="13.5" thickTop="1">
      <c r="B73" s="615" t="s">
        <v>303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43">
      <selection activeCell="M64" sqref="M64"/>
    </sheetView>
  </sheetViews>
  <sheetFormatPr defaultColWidth="9.140625" defaultRowHeight="12.75"/>
  <cols>
    <col min="1" max="1" width="9.140625" style="30" customWidth="1"/>
    <col min="2" max="2" width="3.28125" style="30" customWidth="1"/>
    <col min="3" max="3" width="4.8515625" style="30" customWidth="1"/>
    <col min="4" max="4" width="6.140625" style="30" customWidth="1"/>
    <col min="5" max="5" width="5.28125" style="30" customWidth="1"/>
    <col min="6" max="6" width="26.140625" style="30" customWidth="1"/>
    <col min="7" max="16384" width="9.140625" style="30" customWidth="1"/>
  </cols>
  <sheetData>
    <row r="1" spans="1:13" ht="12.75">
      <c r="A1" s="801" t="s">
        <v>686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</row>
    <row r="2" spans="1:13" ht="15.75">
      <c r="A2" s="800" t="s">
        <v>319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</row>
    <row r="3" spans="1:13" ht="16.5" thickBot="1">
      <c r="A3" s="641"/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911" t="s">
        <v>140</v>
      </c>
      <c r="M3" s="911"/>
    </row>
    <row r="4" spans="1:13" ht="13.5" thickTop="1">
      <c r="A4" s="25"/>
      <c r="B4" s="896" t="s">
        <v>791</v>
      </c>
      <c r="C4" s="897"/>
      <c r="D4" s="897"/>
      <c r="E4" s="897"/>
      <c r="F4" s="898"/>
      <c r="G4" s="897" t="s">
        <v>243</v>
      </c>
      <c r="H4" s="898"/>
      <c r="I4" s="897" t="s">
        <v>1001</v>
      </c>
      <c r="J4" s="898"/>
      <c r="K4" s="905" t="s">
        <v>629</v>
      </c>
      <c r="L4" s="907" t="s">
        <v>1003</v>
      </c>
      <c r="M4" s="908"/>
    </row>
    <row r="5" spans="1:13" ht="12.75">
      <c r="A5" s="25"/>
      <c r="B5" s="899"/>
      <c r="C5" s="900"/>
      <c r="D5" s="900"/>
      <c r="E5" s="900"/>
      <c r="F5" s="901"/>
      <c r="G5" s="903"/>
      <c r="H5" s="904"/>
      <c r="I5" s="903"/>
      <c r="J5" s="904"/>
      <c r="K5" s="906"/>
      <c r="L5" s="909" t="s">
        <v>251</v>
      </c>
      <c r="M5" s="910"/>
    </row>
    <row r="6" spans="1:13" ht="12.75">
      <c r="A6" s="25"/>
      <c r="B6" s="902"/>
      <c r="C6" s="903"/>
      <c r="D6" s="903"/>
      <c r="E6" s="903"/>
      <c r="F6" s="904"/>
      <c r="G6" s="477" t="s">
        <v>250</v>
      </c>
      <c r="H6" s="477" t="s">
        <v>1033</v>
      </c>
      <c r="I6" s="477" t="s">
        <v>250</v>
      </c>
      <c r="J6" s="477" t="s">
        <v>1033</v>
      </c>
      <c r="K6" s="477" t="s">
        <v>250</v>
      </c>
      <c r="L6" s="477" t="s">
        <v>617</v>
      </c>
      <c r="M6" s="478" t="s">
        <v>654</v>
      </c>
    </row>
    <row r="7" spans="1:13" ht="12.75">
      <c r="A7" s="25"/>
      <c r="B7" s="237" t="s">
        <v>1037</v>
      </c>
      <c r="C7" s="25"/>
      <c r="D7" s="25"/>
      <c r="E7" s="25"/>
      <c r="F7" s="25"/>
      <c r="G7" s="230">
        <v>20317.8</v>
      </c>
      <c r="H7" s="230">
        <v>41437.3</v>
      </c>
      <c r="I7" s="230">
        <v>-31672.5</v>
      </c>
      <c r="J7" s="230">
        <v>-32347.8</v>
      </c>
      <c r="K7" s="230">
        <v>-6777.999999999942</v>
      </c>
      <c r="L7" s="230">
        <v>-255.88547972713584</v>
      </c>
      <c r="M7" s="209">
        <v>-78.59973162838443</v>
      </c>
    </row>
    <row r="8" spans="1:13" ht="12.75">
      <c r="A8" s="25"/>
      <c r="B8" s="237"/>
      <c r="C8" s="25" t="s">
        <v>1046</v>
      </c>
      <c r="D8" s="25"/>
      <c r="E8" s="25"/>
      <c r="F8" s="25"/>
      <c r="G8" s="230">
        <v>41820.8</v>
      </c>
      <c r="H8" s="230">
        <v>69906.8</v>
      </c>
      <c r="I8" s="230">
        <v>36965.1</v>
      </c>
      <c r="J8" s="230">
        <v>63488.1</v>
      </c>
      <c r="K8" s="230">
        <v>40010.3</v>
      </c>
      <c r="L8" s="230">
        <v>-11.610729589103997</v>
      </c>
      <c r="M8" s="209">
        <v>8.238040746542021</v>
      </c>
    </row>
    <row r="9" spans="1:13" ht="12.75">
      <c r="A9" s="25"/>
      <c r="B9" s="237"/>
      <c r="C9" s="25"/>
      <c r="D9" s="25" t="s">
        <v>1047</v>
      </c>
      <c r="E9" s="25"/>
      <c r="F9" s="25"/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67" t="s">
        <v>863</v>
      </c>
      <c r="M9" s="414" t="s">
        <v>863</v>
      </c>
    </row>
    <row r="10" spans="1:13" ht="12.75">
      <c r="A10" s="25"/>
      <c r="B10" s="237"/>
      <c r="C10" s="25"/>
      <c r="D10" s="25" t="s">
        <v>1048</v>
      </c>
      <c r="E10" s="25"/>
      <c r="F10" s="25"/>
      <c r="G10" s="230">
        <v>41820.8</v>
      </c>
      <c r="H10" s="230">
        <v>69906.8</v>
      </c>
      <c r="I10" s="230">
        <v>36965.1</v>
      </c>
      <c r="J10" s="230">
        <v>63488.1</v>
      </c>
      <c r="K10" s="230">
        <v>40010.3</v>
      </c>
      <c r="L10" s="230">
        <v>-11.610729589103997</v>
      </c>
      <c r="M10" s="209">
        <v>8.238040746542021</v>
      </c>
    </row>
    <row r="11" spans="1:13" ht="12.75">
      <c r="A11" s="25"/>
      <c r="B11" s="237"/>
      <c r="C11" s="25" t="s">
        <v>1049</v>
      </c>
      <c r="D11" s="25"/>
      <c r="E11" s="25"/>
      <c r="F11" s="25"/>
      <c r="G11" s="230">
        <v>-153032.2</v>
      </c>
      <c r="H11" s="230">
        <v>-279227.8</v>
      </c>
      <c r="I11" s="230">
        <v>-217163.1</v>
      </c>
      <c r="J11" s="230">
        <v>-370757.3</v>
      </c>
      <c r="K11" s="230">
        <v>-214591.3</v>
      </c>
      <c r="L11" s="230">
        <v>41.90680131371044</v>
      </c>
      <c r="M11" s="209">
        <v>-1.1842711768251686</v>
      </c>
    </row>
    <row r="12" spans="1:13" ht="12.75">
      <c r="A12" s="25"/>
      <c r="B12" s="237"/>
      <c r="C12" s="25"/>
      <c r="D12" s="25" t="s">
        <v>1047</v>
      </c>
      <c r="E12" s="25"/>
      <c r="F12" s="25"/>
      <c r="G12" s="230">
        <v>-25311.4</v>
      </c>
      <c r="H12" s="230">
        <v>-41356.7</v>
      </c>
      <c r="I12" s="230">
        <v>-23818.6</v>
      </c>
      <c r="J12" s="230">
        <v>-51558</v>
      </c>
      <c r="K12" s="230">
        <v>-37168.9</v>
      </c>
      <c r="L12" s="230">
        <v>-5.897737778234324</v>
      </c>
      <c r="M12" s="209">
        <v>56.04989378049089</v>
      </c>
    </row>
    <row r="13" spans="1:13" ht="12.75">
      <c r="A13" s="25"/>
      <c r="B13" s="237"/>
      <c r="C13" s="25"/>
      <c r="D13" s="25" t="s">
        <v>1048</v>
      </c>
      <c r="E13" s="25"/>
      <c r="F13" s="25"/>
      <c r="G13" s="230">
        <v>-127720.8</v>
      </c>
      <c r="H13" s="230">
        <v>-237871.1</v>
      </c>
      <c r="I13" s="230">
        <v>-193344.5</v>
      </c>
      <c r="J13" s="230">
        <v>-319199.3</v>
      </c>
      <c r="K13" s="230">
        <v>-177422.4</v>
      </c>
      <c r="L13" s="230">
        <v>51.38058953592524</v>
      </c>
      <c r="M13" s="209">
        <v>-8.235093317885953</v>
      </c>
    </row>
    <row r="14" spans="1:13" ht="12.75">
      <c r="A14" s="25"/>
      <c r="B14" s="237"/>
      <c r="C14" s="25" t="s">
        <v>1050</v>
      </c>
      <c r="D14" s="25"/>
      <c r="E14" s="25"/>
      <c r="F14" s="25"/>
      <c r="G14" s="230">
        <v>-111211.4</v>
      </c>
      <c r="H14" s="230">
        <v>-209321</v>
      </c>
      <c r="I14" s="230">
        <v>-180198</v>
      </c>
      <c r="J14" s="230">
        <v>-307269.2</v>
      </c>
      <c r="K14" s="230">
        <v>-174581</v>
      </c>
      <c r="L14" s="230">
        <v>62.03194996196434</v>
      </c>
      <c r="M14" s="209">
        <v>-3.1171267161677707</v>
      </c>
    </row>
    <row r="15" spans="1:13" ht="12.75">
      <c r="A15" s="25"/>
      <c r="B15" s="237"/>
      <c r="C15" s="25" t="s">
        <v>1051</v>
      </c>
      <c r="D15" s="25"/>
      <c r="E15" s="25"/>
      <c r="F15" s="25"/>
      <c r="G15" s="230">
        <v>-7859.4</v>
      </c>
      <c r="H15" s="230">
        <v>-10478</v>
      </c>
      <c r="I15" s="230">
        <v>-8601.099999999993</v>
      </c>
      <c r="J15" s="230">
        <v>-16843.7</v>
      </c>
      <c r="K15" s="230">
        <v>-5988.3</v>
      </c>
      <c r="L15" s="230">
        <v>9.437107158307168</v>
      </c>
      <c r="M15" s="209">
        <v>-30.377509853390787</v>
      </c>
    </row>
    <row r="16" spans="1:13" ht="12.75">
      <c r="A16" s="25"/>
      <c r="B16" s="237"/>
      <c r="C16" s="25"/>
      <c r="D16" s="25" t="s">
        <v>1004</v>
      </c>
      <c r="E16" s="25"/>
      <c r="F16" s="25"/>
      <c r="G16" s="230">
        <v>30238.8</v>
      </c>
      <c r="H16" s="230">
        <v>52830.1</v>
      </c>
      <c r="I16" s="230">
        <v>31726.9</v>
      </c>
      <c r="J16" s="230">
        <v>51120.5</v>
      </c>
      <c r="K16" s="230">
        <v>30106.8</v>
      </c>
      <c r="L16" s="230">
        <v>4.921160892628022</v>
      </c>
      <c r="M16" s="209">
        <v>-5.106392367360196</v>
      </c>
    </row>
    <row r="17" spans="1:13" ht="12.75">
      <c r="A17" s="25"/>
      <c r="B17" s="237"/>
      <c r="C17" s="25"/>
      <c r="D17" s="25"/>
      <c r="E17" s="25" t="s">
        <v>1052</v>
      </c>
      <c r="F17" s="25"/>
      <c r="G17" s="230">
        <v>14890.3</v>
      </c>
      <c r="H17" s="230">
        <v>27959.8</v>
      </c>
      <c r="I17" s="230">
        <v>18828.5</v>
      </c>
      <c r="J17" s="230">
        <v>28138.6</v>
      </c>
      <c r="K17" s="230">
        <v>14854</v>
      </c>
      <c r="L17" s="230">
        <v>26.448090367554723</v>
      </c>
      <c r="M17" s="209">
        <v>-21.108957165998355</v>
      </c>
    </row>
    <row r="18" spans="1:13" ht="12.75">
      <c r="A18" s="25"/>
      <c r="B18" s="237"/>
      <c r="C18" s="25"/>
      <c r="D18" s="25"/>
      <c r="E18" s="25" t="s">
        <v>1053</v>
      </c>
      <c r="F18" s="25"/>
      <c r="G18" s="230">
        <v>9336.1</v>
      </c>
      <c r="H18" s="230">
        <v>12734.4</v>
      </c>
      <c r="I18" s="230">
        <v>3945.3</v>
      </c>
      <c r="J18" s="230">
        <v>6635.6</v>
      </c>
      <c r="K18" s="230">
        <v>3944.4</v>
      </c>
      <c r="L18" s="230">
        <v>-57.74145521149088</v>
      </c>
      <c r="M18" s="209">
        <v>-0.022811953463617238</v>
      </c>
    </row>
    <row r="19" spans="1:13" ht="12.75">
      <c r="A19" s="25"/>
      <c r="B19" s="237"/>
      <c r="C19" s="25"/>
      <c r="D19" s="25"/>
      <c r="E19" s="25" t="s">
        <v>1048</v>
      </c>
      <c r="F19" s="25"/>
      <c r="G19" s="230">
        <v>6012.4</v>
      </c>
      <c r="H19" s="230">
        <v>12135.9</v>
      </c>
      <c r="I19" s="230">
        <v>8953.1</v>
      </c>
      <c r="J19" s="230">
        <v>16346.3</v>
      </c>
      <c r="K19" s="230">
        <v>11308.4</v>
      </c>
      <c r="L19" s="230">
        <v>48.910584791431056</v>
      </c>
      <c r="M19" s="209">
        <v>26.307089164646875</v>
      </c>
    </row>
    <row r="20" spans="1:13" ht="12.75">
      <c r="A20" s="25"/>
      <c r="B20" s="237"/>
      <c r="C20" s="25"/>
      <c r="D20" s="25" t="s">
        <v>1005</v>
      </c>
      <c r="E20" s="25"/>
      <c r="F20" s="25"/>
      <c r="G20" s="230">
        <v>-38098.2</v>
      </c>
      <c r="H20" s="230">
        <v>-63308.1</v>
      </c>
      <c r="I20" s="230">
        <v>-40328</v>
      </c>
      <c r="J20" s="230">
        <v>-67964.2</v>
      </c>
      <c r="K20" s="230">
        <v>-36095.1</v>
      </c>
      <c r="L20" s="230">
        <v>5.852769947136618</v>
      </c>
      <c r="M20" s="209">
        <v>-10.496181313231505</v>
      </c>
    </row>
    <row r="21" spans="1:13" ht="12.75">
      <c r="A21" s="25"/>
      <c r="B21" s="237"/>
      <c r="C21" s="25"/>
      <c r="D21" s="25"/>
      <c r="E21" s="25" t="s">
        <v>1054</v>
      </c>
      <c r="F21" s="25"/>
      <c r="G21" s="230">
        <v>-14407.7</v>
      </c>
      <c r="H21" s="230">
        <v>-22116.2</v>
      </c>
      <c r="I21" s="230">
        <v>-13460.7</v>
      </c>
      <c r="J21" s="230">
        <v>-23350</v>
      </c>
      <c r="K21" s="230">
        <v>-9971.7</v>
      </c>
      <c r="L21" s="230">
        <v>-6.572874226975853</v>
      </c>
      <c r="M21" s="209">
        <v>-25.919900153781008</v>
      </c>
    </row>
    <row r="22" spans="1:13" ht="12.75">
      <c r="A22" s="25"/>
      <c r="B22" s="237"/>
      <c r="C22" s="25"/>
      <c r="D22" s="25"/>
      <c r="E22" s="25" t="s">
        <v>1052</v>
      </c>
      <c r="F22" s="25"/>
      <c r="G22" s="230">
        <v>-18180.8</v>
      </c>
      <c r="H22" s="230">
        <v>-31396.3</v>
      </c>
      <c r="I22" s="230">
        <v>-20394.5</v>
      </c>
      <c r="J22" s="230">
        <v>-32288.2</v>
      </c>
      <c r="K22" s="230">
        <v>-17689.2</v>
      </c>
      <c r="L22" s="230">
        <v>12.176031857784041</v>
      </c>
      <c r="M22" s="209">
        <v>-13.264850817622396</v>
      </c>
    </row>
    <row r="23" spans="1:13" ht="12.75">
      <c r="A23" s="25"/>
      <c r="B23" s="237"/>
      <c r="C23" s="25"/>
      <c r="D23" s="25"/>
      <c r="E23" s="25"/>
      <c r="F23" s="68" t="s">
        <v>1006</v>
      </c>
      <c r="G23" s="230">
        <v>-7063</v>
      </c>
      <c r="H23" s="230">
        <v>-12126</v>
      </c>
      <c r="I23" s="230">
        <v>-9052.1</v>
      </c>
      <c r="J23" s="230">
        <v>-12342.6</v>
      </c>
      <c r="K23" s="230">
        <v>-4550.1</v>
      </c>
      <c r="L23" s="230">
        <v>28.162253999716842</v>
      </c>
      <c r="M23" s="209">
        <v>-49.734315794125116</v>
      </c>
    </row>
    <row r="24" spans="1:13" ht="12.75">
      <c r="A24" s="25"/>
      <c r="B24" s="237"/>
      <c r="C24" s="25"/>
      <c r="D24" s="25"/>
      <c r="E24" s="25" t="s">
        <v>1007</v>
      </c>
      <c r="F24" s="25"/>
      <c r="G24" s="230">
        <v>-550.5</v>
      </c>
      <c r="H24" s="230">
        <v>-980.4</v>
      </c>
      <c r="I24" s="230">
        <v>-650.1</v>
      </c>
      <c r="J24" s="230">
        <v>-1874.5</v>
      </c>
      <c r="K24" s="230">
        <v>-602.8</v>
      </c>
      <c r="L24" s="230">
        <v>18.09264305177112</v>
      </c>
      <c r="M24" s="209">
        <v>-7.27580372250424</v>
      </c>
    </row>
    <row r="25" spans="1:13" ht="12.75">
      <c r="A25" s="25"/>
      <c r="B25" s="237"/>
      <c r="C25" s="25"/>
      <c r="D25" s="25"/>
      <c r="E25" s="25" t="s">
        <v>1048</v>
      </c>
      <c r="F25" s="25"/>
      <c r="G25" s="230">
        <v>-5509.7</v>
      </c>
      <c r="H25" s="230">
        <v>-9795.6</v>
      </c>
      <c r="I25" s="230">
        <v>-6472.8</v>
      </c>
      <c r="J25" s="230">
        <v>-12326</v>
      </c>
      <c r="K25" s="230">
        <v>-7831.4</v>
      </c>
      <c r="L25" s="230">
        <v>17.480080585149835</v>
      </c>
      <c r="M25" s="209">
        <v>20.989370905944867</v>
      </c>
    </row>
    <row r="26" spans="1:13" ht="12.75">
      <c r="A26" s="623"/>
      <c r="B26" s="237"/>
      <c r="C26" s="25" t="s">
        <v>1055</v>
      </c>
      <c r="D26" s="25"/>
      <c r="E26" s="25"/>
      <c r="F26" s="25"/>
      <c r="G26" s="230">
        <v>-119070.8</v>
      </c>
      <c r="H26" s="230">
        <v>-219799</v>
      </c>
      <c r="I26" s="230">
        <v>-188799.1</v>
      </c>
      <c r="J26" s="230">
        <v>-324112.9</v>
      </c>
      <c r="K26" s="230">
        <v>-180569.3</v>
      </c>
      <c r="L26" s="230">
        <v>58.560369124923994</v>
      </c>
      <c r="M26" s="209">
        <v>-4.359025016538753</v>
      </c>
    </row>
    <row r="27" spans="1:13" ht="12.75">
      <c r="A27" s="25"/>
      <c r="B27" s="237"/>
      <c r="C27" s="25" t="s">
        <v>1066</v>
      </c>
      <c r="D27" s="25"/>
      <c r="E27" s="25"/>
      <c r="F27" s="25"/>
      <c r="G27" s="230">
        <v>5584.1</v>
      </c>
      <c r="H27" s="230">
        <v>11749.5</v>
      </c>
      <c r="I27" s="230">
        <v>6194</v>
      </c>
      <c r="J27" s="230">
        <v>9117.4</v>
      </c>
      <c r="K27" s="230">
        <v>3195.3</v>
      </c>
      <c r="L27" s="230">
        <v>10.922082340932281</v>
      </c>
      <c r="M27" s="209">
        <v>-48.41298030351953</v>
      </c>
    </row>
    <row r="28" spans="1:13" ht="12.75">
      <c r="A28" s="25"/>
      <c r="B28" s="237"/>
      <c r="C28" s="25"/>
      <c r="D28" s="25" t="s">
        <v>1008</v>
      </c>
      <c r="E28" s="25"/>
      <c r="F28" s="25"/>
      <c r="G28" s="230">
        <v>9130.2</v>
      </c>
      <c r="H28" s="230">
        <v>16506.6</v>
      </c>
      <c r="I28" s="230">
        <v>9134.9</v>
      </c>
      <c r="J28" s="230">
        <v>14917.9</v>
      </c>
      <c r="K28" s="230">
        <v>8889.7</v>
      </c>
      <c r="L28" s="230">
        <v>0.0514775141836861</v>
      </c>
      <c r="M28" s="209">
        <v>-2.684211102475111</v>
      </c>
    </row>
    <row r="29" spans="1:13" ht="12.75">
      <c r="A29" s="25"/>
      <c r="B29" s="237"/>
      <c r="C29" s="25"/>
      <c r="D29" s="25" t="s">
        <v>1009</v>
      </c>
      <c r="E29" s="25"/>
      <c r="F29" s="25"/>
      <c r="G29" s="230">
        <v>-3546.1</v>
      </c>
      <c r="H29" s="230">
        <v>-4757.1</v>
      </c>
      <c r="I29" s="230">
        <v>-2940.9</v>
      </c>
      <c r="J29" s="230">
        <v>-5800.5</v>
      </c>
      <c r="K29" s="230">
        <v>-5694.4</v>
      </c>
      <c r="L29" s="230">
        <v>-17.06663658667268</v>
      </c>
      <c r="M29" s="209">
        <v>93.62780101329523</v>
      </c>
    </row>
    <row r="30" spans="1:13" ht="12.75">
      <c r="A30" s="25"/>
      <c r="B30" s="237"/>
      <c r="C30" s="25" t="s">
        <v>1010</v>
      </c>
      <c r="D30" s="25"/>
      <c r="E30" s="25"/>
      <c r="F30" s="25"/>
      <c r="G30" s="230">
        <v>-113486.7</v>
      </c>
      <c r="H30" s="230">
        <v>-208049.5</v>
      </c>
      <c r="I30" s="230">
        <v>-182605.1</v>
      </c>
      <c r="J30" s="230">
        <v>-314995.5</v>
      </c>
      <c r="K30" s="230">
        <v>-177374</v>
      </c>
      <c r="L30" s="230">
        <v>60.90440553827013</v>
      </c>
      <c r="M30" s="209">
        <v>-2.864706407433311</v>
      </c>
    </row>
    <row r="31" spans="1:13" ht="12.75">
      <c r="A31" s="25"/>
      <c r="B31" s="237"/>
      <c r="C31" s="25" t="s">
        <v>1067</v>
      </c>
      <c r="D31" s="25"/>
      <c r="E31" s="25"/>
      <c r="F31" s="25"/>
      <c r="G31" s="230">
        <v>133804.5</v>
      </c>
      <c r="H31" s="230">
        <v>249486.8</v>
      </c>
      <c r="I31" s="230">
        <v>150932.6</v>
      </c>
      <c r="J31" s="230">
        <v>282647.7</v>
      </c>
      <c r="K31" s="230">
        <v>170596</v>
      </c>
      <c r="L31" s="230">
        <v>12.800840031538554</v>
      </c>
      <c r="M31" s="209">
        <v>13.02793432300245</v>
      </c>
    </row>
    <row r="32" spans="1:13" ht="12.75">
      <c r="A32" s="25"/>
      <c r="B32" s="237"/>
      <c r="C32" s="25"/>
      <c r="D32" s="25" t="s">
        <v>1011</v>
      </c>
      <c r="E32" s="25"/>
      <c r="F32" s="25"/>
      <c r="G32" s="230">
        <v>136416.2</v>
      </c>
      <c r="H32" s="230">
        <v>257461.3</v>
      </c>
      <c r="I32" s="230">
        <v>154249.4</v>
      </c>
      <c r="J32" s="230">
        <v>287770.6</v>
      </c>
      <c r="K32" s="230">
        <v>172425.9</v>
      </c>
      <c r="L32" s="230">
        <v>13.072640932675137</v>
      </c>
      <c r="M32" s="209">
        <v>11.783838381218988</v>
      </c>
    </row>
    <row r="33" spans="1:13" ht="12.75">
      <c r="A33" s="25"/>
      <c r="B33" s="237"/>
      <c r="C33" s="25"/>
      <c r="D33" s="25"/>
      <c r="E33" s="25" t="s">
        <v>1068</v>
      </c>
      <c r="F33" s="25"/>
      <c r="G33" s="230">
        <v>16584.7</v>
      </c>
      <c r="H33" s="230">
        <v>26796.2</v>
      </c>
      <c r="I33" s="230">
        <v>12727.3</v>
      </c>
      <c r="J33" s="230">
        <v>26673.6</v>
      </c>
      <c r="K33" s="230">
        <v>16061.7</v>
      </c>
      <c r="L33" s="230">
        <v>-23.25878671305481</v>
      </c>
      <c r="M33" s="209">
        <v>26.198801002569294</v>
      </c>
    </row>
    <row r="34" spans="1:13" ht="12.75">
      <c r="A34" s="25"/>
      <c r="B34" s="237"/>
      <c r="C34" s="25"/>
      <c r="D34" s="25"/>
      <c r="E34" s="25" t="s">
        <v>1012</v>
      </c>
      <c r="F34" s="25"/>
      <c r="G34" s="230">
        <v>109402.5</v>
      </c>
      <c r="H34" s="230">
        <v>209698.5</v>
      </c>
      <c r="I34" s="230">
        <v>124314.8</v>
      </c>
      <c r="J34" s="230">
        <v>231725.3</v>
      </c>
      <c r="K34" s="230">
        <v>138903.9</v>
      </c>
      <c r="L34" s="230">
        <v>13.630675715820026</v>
      </c>
      <c r="M34" s="209">
        <v>11.735609919333813</v>
      </c>
    </row>
    <row r="35" spans="1:13" ht="12.75">
      <c r="A35" s="25"/>
      <c r="B35" s="237"/>
      <c r="C35" s="25"/>
      <c r="D35" s="25"/>
      <c r="E35" s="25" t="s">
        <v>1069</v>
      </c>
      <c r="F35" s="25"/>
      <c r="G35" s="230">
        <v>8764.1</v>
      </c>
      <c r="H35" s="230">
        <v>17755.4</v>
      </c>
      <c r="I35" s="230">
        <v>15571.8</v>
      </c>
      <c r="J35" s="230">
        <v>25850.7</v>
      </c>
      <c r="K35" s="230">
        <v>15633.9</v>
      </c>
      <c r="L35" s="230">
        <v>77.67711459248524</v>
      </c>
      <c r="M35" s="209">
        <v>0.39879782684083004</v>
      </c>
    </row>
    <row r="36" spans="1:13" ht="12.75">
      <c r="A36" s="25"/>
      <c r="B36" s="237"/>
      <c r="C36" s="25"/>
      <c r="D36" s="25"/>
      <c r="E36" s="25" t="s">
        <v>1070</v>
      </c>
      <c r="F36" s="25"/>
      <c r="G36" s="230">
        <v>1664.9</v>
      </c>
      <c r="H36" s="230">
        <v>3211.2</v>
      </c>
      <c r="I36" s="230">
        <v>1635.5</v>
      </c>
      <c r="J36" s="230">
        <v>3521</v>
      </c>
      <c r="K36" s="230">
        <v>1826.4</v>
      </c>
      <c r="L36" s="230">
        <v>-1.765871824133587</v>
      </c>
      <c r="M36" s="414">
        <v>11.672271476612663</v>
      </c>
    </row>
    <row r="37" spans="1:13" ht="12.75">
      <c r="A37" s="25"/>
      <c r="B37" s="237"/>
      <c r="C37" s="25"/>
      <c r="D37" s="25" t="s">
        <v>1013</v>
      </c>
      <c r="E37" s="25"/>
      <c r="F37" s="25"/>
      <c r="G37" s="230">
        <v>-2611.7</v>
      </c>
      <c r="H37" s="230">
        <v>-7974.5</v>
      </c>
      <c r="I37" s="230">
        <v>-3316.8</v>
      </c>
      <c r="J37" s="230">
        <v>-5122.9</v>
      </c>
      <c r="K37" s="230">
        <v>-1829.9</v>
      </c>
      <c r="L37" s="230">
        <v>26.997740935023177</v>
      </c>
      <c r="M37" s="209">
        <v>-44.829353593825374</v>
      </c>
    </row>
    <row r="38" spans="1:13" ht="12.75">
      <c r="A38" s="25"/>
      <c r="B38" s="233" t="s">
        <v>1071</v>
      </c>
      <c r="C38" s="440" t="s">
        <v>1072</v>
      </c>
      <c r="D38" s="440"/>
      <c r="E38" s="440"/>
      <c r="F38" s="440"/>
      <c r="G38" s="228">
        <v>2571.2</v>
      </c>
      <c r="H38" s="228">
        <v>6231</v>
      </c>
      <c r="I38" s="228">
        <v>6908.6</v>
      </c>
      <c r="J38" s="228">
        <v>12578.3</v>
      </c>
      <c r="K38" s="228">
        <v>7615</v>
      </c>
      <c r="L38" s="228">
        <v>168.69166148102056</v>
      </c>
      <c r="M38" s="234">
        <v>10.224937034999849</v>
      </c>
    </row>
    <row r="39" spans="1:13" ht="12.75">
      <c r="A39" s="25"/>
      <c r="B39" s="235" t="s">
        <v>1073</v>
      </c>
      <c r="C39" s="235"/>
      <c r="D39" s="70"/>
      <c r="E39" s="70"/>
      <c r="F39" s="70"/>
      <c r="G39" s="232">
        <v>22889</v>
      </c>
      <c r="H39" s="232">
        <v>47668.3</v>
      </c>
      <c r="I39" s="232">
        <v>-24763.9</v>
      </c>
      <c r="J39" s="232">
        <v>-19769.5</v>
      </c>
      <c r="K39" s="232">
        <v>837.0000000000582</v>
      </c>
      <c r="L39" s="232">
        <v>-208.1912709161606</v>
      </c>
      <c r="M39" s="236">
        <v>-103.37991996414158</v>
      </c>
    </row>
    <row r="40" spans="1:13" ht="12.75">
      <c r="A40" s="25"/>
      <c r="B40" s="237" t="s">
        <v>1074</v>
      </c>
      <c r="C40" s="25" t="s">
        <v>1075</v>
      </c>
      <c r="D40" s="25"/>
      <c r="E40" s="25"/>
      <c r="F40" s="25"/>
      <c r="G40" s="230">
        <v>14657.9</v>
      </c>
      <c r="H40" s="230">
        <v>21201.7</v>
      </c>
      <c r="I40" s="230">
        <v>-12268.7</v>
      </c>
      <c r="J40" s="230">
        <v>5898.2</v>
      </c>
      <c r="K40" s="230">
        <v>-385.20000000000164</v>
      </c>
      <c r="L40" s="230">
        <v>-183.7002571991895</v>
      </c>
      <c r="M40" s="209">
        <v>-96.86030304759264</v>
      </c>
    </row>
    <row r="41" spans="1:13" ht="12.75">
      <c r="A41" s="25"/>
      <c r="B41" s="237"/>
      <c r="C41" s="25" t="s">
        <v>1076</v>
      </c>
      <c r="D41" s="25"/>
      <c r="E41" s="25"/>
      <c r="F41" s="25"/>
      <c r="G41" s="230">
        <v>566.3</v>
      </c>
      <c r="H41" s="230">
        <v>1829.2</v>
      </c>
      <c r="I41" s="230">
        <v>1447</v>
      </c>
      <c r="J41" s="230">
        <v>2852</v>
      </c>
      <c r="K41" s="230">
        <v>4836.5</v>
      </c>
      <c r="L41" s="84" t="s">
        <v>863</v>
      </c>
      <c r="M41" s="209">
        <v>234.2432619212163</v>
      </c>
    </row>
    <row r="42" spans="1:13" ht="12.75">
      <c r="A42" s="25"/>
      <c r="B42" s="237"/>
      <c r="C42" s="25" t="s">
        <v>1077</v>
      </c>
      <c r="D42" s="25"/>
      <c r="E42" s="25"/>
      <c r="F42" s="25"/>
      <c r="G42" s="230">
        <v>0</v>
      </c>
      <c r="H42" s="230">
        <v>0</v>
      </c>
      <c r="I42" s="230">
        <v>0</v>
      </c>
      <c r="J42" s="230">
        <v>0</v>
      </c>
      <c r="K42" s="230">
        <v>0</v>
      </c>
      <c r="L42" s="84" t="s">
        <v>863</v>
      </c>
      <c r="M42" s="453" t="s">
        <v>863</v>
      </c>
    </row>
    <row r="43" spans="1:13" ht="12.75">
      <c r="A43" s="25"/>
      <c r="B43" s="237"/>
      <c r="C43" s="25" t="s">
        <v>1014</v>
      </c>
      <c r="D43" s="25"/>
      <c r="E43" s="25"/>
      <c r="F43" s="25"/>
      <c r="G43" s="230">
        <v>-1310.5</v>
      </c>
      <c r="H43" s="230">
        <v>-17675.1</v>
      </c>
      <c r="I43" s="230">
        <v>-5864.6</v>
      </c>
      <c r="J43" s="230">
        <v>-18253.9</v>
      </c>
      <c r="K43" s="230">
        <v>-15274.7</v>
      </c>
      <c r="L43" s="230">
        <v>347.50858450972913</v>
      </c>
      <c r="M43" s="209">
        <v>160.45595607543567</v>
      </c>
    </row>
    <row r="44" spans="1:13" ht="12.75">
      <c r="A44" s="25"/>
      <c r="B44" s="237"/>
      <c r="C44" s="25"/>
      <c r="D44" s="25" t="s">
        <v>1015</v>
      </c>
      <c r="E44" s="25"/>
      <c r="F44" s="25"/>
      <c r="G44" s="230">
        <v>223.6</v>
      </c>
      <c r="H44" s="230">
        <v>-3024.2</v>
      </c>
      <c r="I44" s="230">
        <v>-1615.6</v>
      </c>
      <c r="J44" s="230">
        <v>-1009</v>
      </c>
      <c r="K44" s="230">
        <v>-5186.4</v>
      </c>
      <c r="L44" s="230">
        <v>-822.5402504472271</v>
      </c>
      <c r="M44" s="209">
        <v>221.02005446892795</v>
      </c>
    </row>
    <row r="45" spans="1:13" ht="12.75">
      <c r="A45" s="25"/>
      <c r="B45" s="237"/>
      <c r="C45" s="25"/>
      <c r="D45" s="25" t="s">
        <v>1048</v>
      </c>
      <c r="E45" s="25"/>
      <c r="F45" s="25"/>
      <c r="G45" s="230">
        <v>-1534.1</v>
      </c>
      <c r="H45" s="230">
        <v>-14650.9</v>
      </c>
      <c r="I45" s="230">
        <v>-4249</v>
      </c>
      <c r="J45" s="230">
        <v>-17244.9</v>
      </c>
      <c r="K45" s="230">
        <v>-10088.3</v>
      </c>
      <c r="L45" s="230">
        <v>176.9702105469005</v>
      </c>
      <c r="M45" s="209">
        <v>137.42763003059542</v>
      </c>
    </row>
    <row r="46" spans="1:13" ht="12.75">
      <c r="A46" s="25"/>
      <c r="B46" s="237"/>
      <c r="C46" s="25" t="s">
        <v>1016</v>
      </c>
      <c r="D46" s="25"/>
      <c r="E46" s="25"/>
      <c r="F46" s="25"/>
      <c r="G46" s="230">
        <v>15402.1</v>
      </c>
      <c r="H46" s="230">
        <v>37047.6</v>
      </c>
      <c r="I46" s="230">
        <v>-7851.1</v>
      </c>
      <c r="J46" s="230">
        <v>21300.1</v>
      </c>
      <c r="K46" s="230">
        <v>10053</v>
      </c>
      <c r="L46" s="230">
        <v>-150.97421780146863</v>
      </c>
      <c r="M46" s="209">
        <v>-228.0457515507381</v>
      </c>
    </row>
    <row r="47" spans="1:13" ht="12.75">
      <c r="A47" s="25"/>
      <c r="B47" s="237"/>
      <c r="C47" s="25"/>
      <c r="D47" s="25" t="s">
        <v>1015</v>
      </c>
      <c r="E47" s="25"/>
      <c r="F47" s="25"/>
      <c r="G47" s="230">
        <v>4277.8</v>
      </c>
      <c r="H47" s="230">
        <v>19554.6</v>
      </c>
      <c r="I47" s="230">
        <v>-6653.2</v>
      </c>
      <c r="J47" s="230">
        <v>21968.9</v>
      </c>
      <c r="K47" s="230">
        <v>8710.8</v>
      </c>
      <c r="L47" s="230">
        <v>-255.52854270886903</v>
      </c>
      <c r="M47" s="209">
        <v>-230.9264714723742</v>
      </c>
    </row>
    <row r="48" spans="1:13" ht="12.75">
      <c r="A48" s="25"/>
      <c r="B48" s="237"/>
      <c r="C48" s="25"/>
      <c r="D48" s="25" t="s">
        <v>1078</v>
      </c>
      <c r="E48" s="25"/>
      <c r="F48" s="25"/>
      <c r="G48" s="230">
        <v>-72.29999999999946</v>
      </c>
      <c r="H48" s="230">
        <v>-2899</v>
      </c>
      <c r="I48" s="230">
        <v>-1344.8</v>
      </c>
      <c r="J48" s="230">
        <v>-3933.5</v>
      </c>
      <c r="K48" s="230">
        <v>666.2</v>
      </c>
      <c r="L48" s="230">
        <v>1760.027662517303</v>
      </c>
      <c r="M48" s="209">
        <v>-149.53896490184414</v>
      </c>
    </row>
    <row r="49" spans="1:13" ht="12.75">
      <c r="A49" s="25"/>
      <c r="B49" s="237"/>
      <c r="C49" s="25"/>
      <c r="D49" s="25"/>
      <c r="E49" s="25" t="s">
        <v>1079</v>
      </c>
      <c r="F49" s="25"/>
      <c r="G49" s="230">
        <v>-23.099999999999454</v>
      </c>
      <c r="H49" s="230">
        <v>-2832.4</v>
      </c>
      <c r="I49" s="230">
        <v>-1327.5</v>
      </c>
      <c r="J49" s="230">
        <v>-3901.5</v>
      </c>
      <c r="K49" s="230">
        <v>672.2</v>
      </c>
      <c r="L49" s="230">
        <v>5646.753246753382</v>
      </c>
      <c r="M49" s="209">
        <v>-150.63653483992468</v>
      </c>
    </row>
    <row r="50" spans="1:13" ht="12.75">
      <c r="A50" s="25"/>
      <c r="B50" s="237"/>
      <c r="C50" s="25"/>
      <c r="D50" s="25"/>
      <c r="E50" s="25"/>
      <c r="F50" s="25" t="s">
        <v>1080</v>
      </c>
      <c r="G50" s="230">
        <v>4906.2</v>
      </c>
      <c r="H50" s="230">
        <v>7287.9</v>
      </c>
      <c r="I50" s="230">
        <v>4160.1</v>
      </c>
      <c r="J50" s="230">
        <v>6841.6</v>
      </c>
      <c r="K50" s="230">
        <v>6261.7</v>
      </c>
      <c r="L50" s="230">
        <v>-15.207288736700491</v>
      </c>
      <c r="M50" s="209">
        <v>50.518016393836675</v>
      </c>
    </row>
    <row r="51" spans="1:13" ht="12.75">
      <c r="A51" s="25"/>
      <c r="B51" s="237"/>
      <c r="C51" s="25"/>
      <c r="D51" s="25"/>
      <c r="E51" s="25"/>
      <c r="F51" s="25" t="s">
        <v>1081</v>
      </c>
      <c r="G51" s="230">
        <v>-4929.3</v>
      </c>
      <c r="H51" s="230">
        <v>-10120.3</v>
      </c>
      <c r="I51" s="230">
        <v>-5487.6</v>
      </c>
      <c r="J51" s="230">
        <v>-10743.1</v>
      </c>
      <c r="K51" s="230">
        <v>-5589.5</v>
      </c>
      <c r="L51" s="230">
        <v>11.326151786257686</v>
      </c>
      <c r="M51" s="209">
        <v>1.8569137692251554</v>
      </c>
    </row>
    <row r="52" spans="1:13" ht="12.75">
      <c r="A52" s="25"/>
      <c r="B52" s="237"/>
      <c r="C52" s="25"/>
      <c r="D52" s="25"/>
      <c r="E52" s="25" t="s">
        <v>1017</v>
      </c>
      <c r="F52" s="25"/>
      <c r="G52" s="230">
        <v>-49.2</v>
      </c>
      <c r="H52" s="230">
        <v>-66.6</v>
      </c>
      <c r="I52" s="230">
        <v>-17.3</v>
      </c>
      <c r="J52" s="230">
        <v>-32</v>
      </c>
      <c r="K52" s="230">
        <v>-6</v>
      </c>
      <c r="L52" s="230">
        <v>-64.83739837398375</v>
      </c>
      <c r="M52" s="209">
        <v>-65.31791907514452</v>
      </c>
    </row>
    <row r="53" spans="1:13" ht="12.75">
      <c r="A53" s="25"/>
      <c r="B53" s="237"/>
      <c r="C53" s="25"/>
      <c r="D53" s="25" t="s">
        <v>1018</v>
      </c>
      <c r="E53" s="25"/>
      <c r="F53" s="25"/>
      <c r="G53" s="230">
        <v>11196.6</v>
      </c>
      <c r="H53" s="230">
        <v>20392</v>
      </c>
      <c r="I53" s="230">
        <v>-6185.7</v>
      </c>
      <c r="J53" s="230">
        <v>-2979.7</v>
      </c>
      <c r="K53" s="230">
        <v>112.2</v>
      </c>
      <c r="L53" s="230">
        <v>-155.2462354643374</v>
      </c>
      <c r="M53" s="209">
        <v>-101.81386100198846</v>
      </c>
    </row>
    <row r="54" spans="1:13" ht="12.75">
      <c r="A54" s="25"/>
      <c r="B54" s="237"/>
      <c r="C54" s="25"/>
      <c r="D54" s="25"/>
      <c r="E54" s="25" t="s">
        <v>476</v>
      </c>
      <c r="F54" s="25"/>
      <c r="G54" s="230">
        <v>166.8</v>
      </c>
      <c r="H54" s="230">
        <v>-3.4</v>
      </c>
      <c r="I54" s="230">
        <v>-0.1</v>
      </c>
      <c r="J54" s="230">
        <v>44.8</v>
      </c>
      <c r="K54" s="230">
        <v>-37.2</v>
      </c>
      <c r="L54" s="84" t="s">
        <v>863</v>
      </c>
      <c r="M54" s="453" t="s">
        <v>863</v>
      </c>
    </row>
    <row r="55" spans="1:13" ht="12.75">
      <c r="A55" s="25"/>
      <c r="B55" s="237"/>
      <c r="C55" s="25"/>
      <c r="D55" s="25"/>
      <c r="E55" s="25" t="s">
        <v>1019</v>
      </c>
      <c r="F55" s="25"/>
      <c r="G55" s="230">
        <v>11029.8</v>
      </c>
      <c r="H55" s="230">
        <v>20395.4</v>
      </c>
      <c r="I55" s="230">
        <v>-6185.6</v>
      </c>
      <c r="J55" s="230">
        <v>-3024.5</v>
      </c>
      <c r="K55" s="230">
        <v>149.4</v>
      </c>
      <c r="L55" s="230">
        <v>-156.08079928919838</v>
      </c>
      <c r="M55" s="414">
        <v>-102.4152871184687</v>
      </c>
    </row>
    <row r="56" spans="1:13" ht="12.75">
      <c r="A56" s="25"/>
      <c r="B56" s="237"/>
      <c r="C56" s="25"/>
      <c r="D56" s="25" t="s">
        <v>1020</v>
      </c>
      <c r="E56" s="25"/>
      <c r="F56" s="25"/>
      <c r="G56" s="230">
        <v>0</v>
      </c>
      <c r="H56" s="230">
        <v>0</v>
      </c>
      <c r="I56" s="230">
        <v>6332.6</v>
      </c>
      <c r="J56" s="230">
        <v>6244.4</v>
      </c>
      <c r="K56" s="230">
        <v>563.8</v>
      </c>
      <c r="L56" s="84" t="s">
        <v>863</v>
      </c>
      <c r="M56" s="453" t="s">
        <v>863</v>
      </c>
    </row>
    <row r="57" spans="1:13" ht="12.75">
      <c r="A57" s="25"/>
      <c r="B57" s="237" t="s">
        <v>1082</v>
      </c>
      <c r="C57" s="25"/>
      <c r="D57" s="25"/>
      <c r="E57" s="25"/>
      <c r="F57" s="25"/>
      <c r="G57" s="230">
        <v>37546.9</v>
      </c>
      <c r="H57" s="230">
        <v>68870</v>
      </c>
      <c r="I57" s="230">
        <v>-37032.6</v>
      </c>
      <c r="J57" s="230">
        <v>-13871.3</v>
      </c>
      <c r="K57" s="230">
        <v>451.8000000000611</v>
      </c>
      <c r="L57" s="230">
        <v>-198.6302464384543</v>
      </c>
      <c r="M57" s="209">
        <v>-101.22000615673774</v>
      </c>
    </row>
    <row r="58" spans="1:13" ht="12.75">
      <c r="A58" s="25"/>
      <c r="B58" s="233" t="s">
        <v>1083</v>
      </c>
      <c r="C58" s="440" t="s">
        <v>1085</v>
      </c>
      <c r="D58" s="440"/>
      <c r="E58" s="440"/>
      <c r="F58" s="440"/>
      <c r="G58" s="228">
        <v>-672.3999999999942</v>
      </c>
      <c r="H58" s="228">
        <v>-3719.5999999999913</v>
      </c>
      <c r="I58" s="228">
        <v>15018.6</v>
      </c>
      <c r="J58" s="228">
        <v>7261.099999999962</v>
      </c>
      <c r="K58" s="228">
        <v>-12909.20000000007</v>
      </c>
      <c r="L58" s="228">
        <v>-2333.5812016656946</v>
      </c>
      <c r="M58" s="234">
        <v>-185.9547494440232</v>
      </c>
    </row>
    <row r="59" spans="1:13" ht="12.75">
      <c r="A59" s="25"/>
      <c r="B59" s="235" t="s">
        <v>1086</v>
      </c>
      <c r="C59" s="70"/>
      <c r="D59" s="70"/>
      <c r="E59" s="70"/>
      <c r="F59" s="70"/>
      <c r="G59" s="232">
        <v>36874.5</v>
      </c>
      <c r="H59" s="232">
        <v>65150.4</v>
      </c>
      <c r="I59" s="232">
        <v>-22014</v>
      </c>
      <c r="J59" s="232">
        <v>-6610.2</v>
      </c>
      <c r="K59" s="232">
        <v>-12457.4</v>
      </c>
      <c r="L59" s="232">
        <v>-159.69979253955987</v>
      </c>
      <c r="M59" s="236">
        <v>-43.411465431089304</v>
      </c>
    </row>
    <row r="60" spans="1:13" ht="12.75">
      <c r="A60" s="25"/>
      <c r="B60" s="237" t="s">
        <v>1087</v>
      </c>
      <c r="C60" s="25"/>
      <c r="D60" s="25"/>
      <c r="E60" s="25"/>
      <c r="F60" s="25"/>
      <c r="G60" s="230">
        <v>-36874.5</v>
      </c>
      <c r="H60" s="230">
        <v>-65150.4</v>
      </c>
      <c r="I60" s="230">
        <v>22014</v>
      </c>
      <c r="J60" s="230">
        <v>6610.2</v>
      </c>
      <c r="K60" s="230">
        <v>12457.4</v>
      </c>
      <c r="L60" s="230">
        <v>-159.69979253955987</v>
      </c>
      <c r="M60" s="209">
        <v>-43.411465431089304</v>
      </c>
    </row>
    <row r="61" spans="1:13" ht="12.75">
      <c r="A61" s="25"/>
      <c r="B61" s="237"/>
      <c r="C61" s="25" t="s">
        <v>1021</v>
      </c>
      <c r="D61" s="25"/>
      <c r="E61" s="25"/>
      <c r="F61" s="25"/>
      <c r="G61" s="230">
        <v>-36874.5</v>
      </c>
      <c r="H61" s="230">
        <v>-65069.7</v>
      </c>
      <c r="I61" s="230">
        <v>22100.8</v>
      </c>
      <c r="J61" s="230">
        <v>3311.400000000005</v>
      </c>
      <c r="K61" s="230">
        <v>12699.3</v>
      </c>
      <c r="L61" s="230">
        <v>-159.93518556183815</v>
      </c>
      <c r="M61" s="209">
        <v>-42.53918410193297</v>
      </c>
    </row>
    <row r="62" spans="1:13" ht="12.75">
      <c r="A62" s="25"/>
      <c r="B62" s="237"/>
      <c r="C62" s="25"/>
      <c r="D62" s="25" t="s">
        <v>476</v>
      </c>
      <c r="E62" s="25"/>
      <c r="F62" s="25"/>
      <c r="G62" s="230">
        <v>-30127.5</v>
      </c>
      <c r="H62" s="230">
        <v>-45751.3</v>
      </c>
      <c r="I62" s="230">
        <v>20471</v>
      </c>
      <c r="J62" s="230">
        <v>4398.2</v>
      </c>
      <c r="K62" s="230">
        <v>4686.4</v>
      </c>
      <c r="L62" s="230">
        <v>-167.9478881420629</v>
      </c>
      <c r="M62" s="209">
        <v>-77.10712715548826</v>
      </c>
    </row>
    <row r="63" spans="1:13" ht="12.75">
      <c r="A63" s="25"/>
      <c r="B63" s="237"/>
      <c r="C63" s="25"/>
      <c r="D63" s="25" t="s">
        <v>1019</v>
      </c>
      <c r="E63" s="25"/>
      <c r="F63" s="25"/>
      <c r="G63" s="230">
        <v>-6747</v>
      </c>
      <c r="H63" s="230">
        <v>-19318.4</v>
      </c>
      <c r="I63" s="230">
        <v>1629.8</v>
      </c>
      <c r="J63" s="230">
        <v>-1086.8</v>
      </c>
      <c r="K63" s="230">
        <v>8012.9</v>
      </c>
      <c r="L63" s="230">
        <v>-124.1559211501408</v>
      </c>
      <c r="M63" s="209">
        <v>391.6492821205056</v>
      </c>
    </row>
    <row r="64" spans="1:13" ht="12.75">
      <c r="A64" s="25"/>
      <c r="B64" s="237"/>
      <c r="C64" s="25" t="s">
        <v>1088</v>
      </c>
      <c r="D64" s="25"/>
      <c r="E64" s="25"/>
      <c r="F64" s="25"/>
      <c r="G64" s="230">
        <v>0</v>
      </c>
      <c r="H64" s="230">
        <v>-80.7</v>
      </c>
      <c r="I64" s="230">
        <v>-86.8</v>
      </c>
      <c r="J64" s="230">
        <v>3298.8</v>
      </c>
      <c r="K64" s="230">
        <v>-241.9</v>
      </c>
      <c r="L64" s="84" t="s">
        <v>863</v>
      </c>
      <c r="M64" s="453" t="s">
        <v>863</v>
      </c>
    </row>
    <row r="65" spans="1:13" ht="13.5" thickBot="1">
      <c r="A65" s="461"/>
      <c r="B65" s="462" t="s">
        <v>1022</v>
      </c>
      <c r="C65" s="463"/>
      <c r="D65" s="463"/>
      <c r="E65" s="463"/>
      <c r="F65" s="463"/>
      <c r="G65" s="271">
        <v>-25677.9</v>
      </c>
      <c r="H65" s="271">
        <v>-44758.4</v>
      </c>
      <c r="I65" s="271">
        <v>15828.3</v>
      </c>
      <c r="J65" s="271">
        <v>3630.5</v>
      </c>
      <c r="K65" s="271">
        <v>12569.6</v>
      </c>
      <c r="L65" s="271">
        <v>-161.6417230380989</v>
      </c>
      <c r="M65" s="464">
        <v>-20.587807913673604</v>
      </c>
    </row>
    <row r="66" ht="13.5" thickTop="1">
      <c r="B66" s="30" t="s">
        <v>304</v>
      </c>
    </row>
  </sheetData>
  <mergeCells count="9">
    <mergeCell ref="A1:M1"/>
    <mergeCell ref="A2:M2"/>
    <mergeCell ref="B4:F6"/>
    <mergeCell ref="G4:H5"/>
    <mergeCell ref="I4:J5"/>
    <mergeCell ref="K4:K5"/>
    <mergeCell ref="L4:M4"/>
    <mergeCell ref="L5:M5"/>
    <mergeCell ref="L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794" t="s">
        <v>687</v>
      </c>
      <c r="C1" s="794"/>
      <c r="D1" s="794"/>
      <c r="E1" s="794"/>
      <c r="F1" s="794"/>
      <c r="G1" s="794"/>
      <c r="H1" s="794"/>
      <c r="I1" s="794"/>
    </row>
    <row r="2" spans="2:9" ht="15" customHeight="1">
      <c r="B2" s="109" t="s">
        <v>318</v>
      </c>
      <c r="C2" s="58"/>
      <c r="D2" s="58"/>
      <c r="E2" s="58"/>
      <c r="F2" s="58"/>
      <c r="G2" s="58"/>
      <c r="H2" s="58"/>
      <c r="I2" s="110"/>
    </row>
    <row r="3" spans="2:9" ht="15" customHeight="1" thickBot="1">
      <c r="B3" s="912" t="s">
        <v>255</v>
      </c>
      <c r="C3" s="912"/>
      <c r="D3" s="912"/>
      <c r="E3" s="912"/>
      <c r="F3" s="912"/>
      <c r="G3" s="912"/>
      <c r="H3" s="912"/>
      <c r="I3" s="912"/>
    </row>
    <row r="4" spans="2:9" ht="15" customHeight="1" thickTop="1">
      <c r="B4" s="395"/>
      <c r="C4" s="396"/>
      <c r="D4" s="397"/>
      <c r="E4" s="398"/>
      <c r="F4" s="397"/>
      <c r="G4" s="397"/>
      <c r="H4" s="399" t="s">
        <v>1003</v>
      </c>
      <c r="I4" s="400"/>
    </row>
    <row r="5" spans="2:9" ht="15" customHeight="1">
      <c r="B5" s="401"/>
      <c r="C5" s="375"/>
      <c r="D5" s="44" t="s">
        <v>508</v>
      </c>
      <c r="E5" s="73" t="s">
        <v>5</v>
      </c>
      <c r="F5" s="44" t="s">
        <v>508</v>
      </c>
      <c r="G5" s="44" t="s">
        <v>5</v>
      </c>
      <c r="H5" s="376" t="s">
        <v>252</v>
      </c>
      <c r="I5" s="402"/>
    </row>
    <row r="6" spans="2:9" ht="15" customHeight="1">
      <c r="B6" s="401"/>
      <c r="C6" s="375"/>
      <c r="D6" s="60">
        <v>2009</v>
      </c>
      <c r="E6" s="61">
        <v>2010</v>
      </c>
      <c r="F6" s="60">
        <v>2010</v>
      </c>
      <c r="G6" s="60">
        <v>2011</v>
      </c>
      <c r="H6" s="632" t="s">
        <v>1001</v>
      </c>
      <c r="I6" s="631" t="s">
        <v>802</v>
      </c>
    </row>
    <row r="7" spans="2:9" ht="15" customHeight="1">
      <c r="B7" s="403"/>
      <c r="C7" s="62"/>
      <c r="D7" s="377"/>
      <c r="E7" s="377"/>
      <c r="F7" s="62"/>
      <c r="G7" s="377"/>
      <c r="H7" s="93"/>
      <c r="I7" s="404"/>
    </row>
    <row r="8" spans="2:9" ht="15" customHeight="1">
      <c r="B8" s="405" t="s">
        <v>476</v>
      </c>
      <c r="C8" s="63"/>
      <c r="D8" s="185">
        <v>224190.27</v>
      </c>
      <c r="E8" s="64">
        <v>190962.4</v>
      </c>
      <c r="F8" s="378">
        <v>205371.33</v>
      </c>
      <c r="G8" s="64">
        <v>202228.6</v>
      </c>
      <c r="H8" s="379">
        <v>-14.821281048459397</v>
      </c>
      <c r="I8" s="406">
        <v>-1.530267150726445</v>
      </c>
    </row>
    <row r="9" spans="2:9" ht="15" customHeight="1">
      <c r="B9" s="241"/>
      <c r="C9" s="31" t="s">
        <v>688</v>
      </c>
      <c r="D9" s="115">
        <v>201755.983453</v>
      </c>
      <c r="E9" s="54">
        <v>156892.58999</v>
      </c>
      <c r="F9" s="380">
        <v>165992.707627</v>
      </c>
      <c r="G9" s="54">
        <v>172336.914816</v>
      </c>
      <c r="H9" s="15">
        <v>-22.236462431088754</v>
      </c>
      <c r="I9" s="407">
        <v>3.8219794590350205</v>
      </c>
    </row>
    <row r="10" spans="2:9" ht="15" customHeight="1">
      <c r="B10" s="241"/>
      <c r="C10" s="65" t="s">
        <v>689</v>
      </c>
      <c r="D10" s="115">
        <v>22434.286547</v>
      </c>
      <c r="E10" s="54">
        <v>34069.81001</v>
      </c>
      <c r="F10" s="380">
        <v>39378.622373</v>
      </c>
      <c r="G10" s="54">
        <v>29891.685183999998</v>
      </c>
      <c r="H10" s="15">
        <v>51.86491417332792</v>
      </c>
      <c r="I10" s="407">
        <v>-24.09159238517377</v>
      </c>
    </row>
    <row r="11" spans="2:9" ht="15" customHeight="1">
      <c r="B11" s="242"/>
      <c r="C11" s="32"/>
      <c r="D11" s="381"/>
      <c r="E11" s="382"/>
      <c r="F11" s="383"/>
      <c r="G11" s="629"/>
      <c r="H11" s="33"/>
      <c r="I11" s="408"/>
    </row>
    <row r="12" spans="2:9" ht="15" customHeight="1">
      <c r="B12" s="403"/>
      <c r="C12" s="62"/>
      <c r="D12" s="29"/>
      <c r="E12" s="384"/>
      <c r="F12" s="385"/>
      <c r="G12" s="630"/>
      <c r="H12" s="385"/>
      <c r="I12" s="409"/>
    </row>
    <row r="13" spans="2:9" ht="15" customHeight="1">
      <c r="B13" s="405" t="s">
        <v>690</v>
      </c>
      <c r="C13" s="31"/>
      <c r="D13" s="185">
        <v>62345.22</v>
      </c>
      <c r="E13" s="64">
        <v>60797.4</v>
      </c>
      <c r="F13" s="378">
        <v>63535.81</v>
      </c>
      <c r="G13" s="64">
        <v>55581.7</v>
      </c>
      <c r="H13" s="378">
        <v>-2.482660258476912</v>
      </c>
      <c r="I13" s="410">
        <v>-12.519097497930701</v>
      </c>
    </row>
    <row r="14" spans="2:9" ht="15" customHeight="1">
      <c r="B14" s="241"/>
      <c r="C14" s="31" t="s">
        <v>688</v>
      </c>
      <c r="D14" s="115">
        <v>58750.32</v>
      </c>
      <c r="E14" s="54">
        <v>57234.8</v>
      </c>
      <c r="F14" s="380">
        <v>58222.21</v>
      </c>
      <c r="G14" s="54">
        <v>51410.5</v>
      </c>
      <c r="H14" s="380">
        <v>-2.579594460081239</v>
      </c>
      <c r="I14" s="411">
        <v>-11.699504364399772</v>
      </c>
    </row>
    <row r="15" spans="2:9" ht="15" customHeight="1">
      <c r="B15" s="241"/>
      <c r="C15" s="65" t="s">
        <v>689</v>
      </c>
      <c r="D15" s="115">
        <v>3594.9</v>
      </c>
      <c r="E15" s="54">
        <v>3562.6</v>
      </c>
      <c r="F15" s="380">
        <v>5313.6</v>
      </c>
      <c r="G15" s="54">
        <v>4171.2</v>
      </c>
      <c r="H15" s="380">
        <v>-0.8984950902667777</v>
      </c>
      <c r="I15" s="411">
        <v>-21.49954832881663</v>
      </c>
    </row>
    <row r="16" spans="2:9" ht="15" customHeight="1">
      <c r="B16" s="242"/>
      <c r="C16" s="32"/>
      <c r="D16" s="381"/>
      <c r="E16" s="392"/>
      <c r="F16" s="69"/>
      <c r="G16" s="629"/>
      <c r="H16" s="69"/>
      <c r="I16" s="412"/>
    </row>
    <row r="17" spans="2:9" ht="15" customHeight="1">
      <c r="B17" s="241"/>
      <c r="C17" s="31"/>
      <c r="D17" s="29"/>
      <c r="E17" s="386"/>
      <c r="F17" s="387"/>
      <c r="G17" s="630"/>
      <c r="H17" s="387"/>
      <c r="I17" s="413"/>
    </row>
    <row r="18" spans="2:9" ht="15" customHeight="1">
      <c r="B18" s="405" t="s">
        <v>691</v>
      </c>
      <c r="C18" s="63"/>
      <c r="D18" s="185">
        <v>286535.49</v>
      </c>
      <c r="E18" s="64">
        <v>251759.8</v>
      </c>
      <c r="F18" s="378">
        <v>268907.14</v>
      </c>
      <c r="G18" s="64">
        <v>257810.3</v>
      </c>
      <c r="H18" s="378">
        <v>-12.136608278436995</v>
      </c>
      <c r="I18" s="410">
        <v>-4.1266438667266385</v>
      </c>
    </row>
    <row r="19" spans="2:9" ht="15" customHeight="1">
      <c r="B19" s="241"/>
      <c r="C19" s="31"/>
      <c r="D19" s="29"/>
      <c r="E19" s="67"/>
      <c r="F19" s="388"/>
      <c r="G19" s="630"/>
      <c r="H19" s="388"/>
      <c r="I19" s="414"/>
    </row>
    <row r="20" spans="2:9" ht="15" customHeight="1">
      <c r="B20" s="241"/>
      <c r="C20" s="31" t="s">
        <v>688</v>
      </c>
      <c r="D20" s="115">
        <v>260506.303453</v>
      </c>
      <c r="E20" s="54">
        <v>214127.38999</v>
      </c>
      <c r="F20" s="380">
        <v>224214.917627</v>
      </c>
      <c r="G20" s="54">
        <v>223747.414816</v>
      </c>
      <c r="H20" s="380">
        <v>-17.803374754564274</v>
      </c>
      <c r="I20" s="411">
        <v>-0.20850655966509635</v>
      </c>
    </row>
    <row r="21" spans="2:9" ht="15" customHeight="1">
      <c r="B21" s="241"/>
      <c r="C21" s="68" t="s">
        <v>692</v>
      </c>
      <c r="D21" s="115">
        <v>90.91589438118119</v>
      </c>
      <c r="E21" s="54">
        <v>85.0522561544774</v>
      </c>
      <c r="F21" s="380">
        <v>83.38005365978754</v>
      </c>
      <c r="G21" s="54">
        <v>86.7876166375044</v>
      </c>
      <c r="H21" s="380" t="s">
        <v>863</v>
      </c>
      <c r="I21" s="411" t="s">
        <v>863</v>
      </c>
    </row>
    <row r="22" spans="2:9" ht="15" customHeight="1">
      <c r="B22" s="241"/>
      <c r="C22" s="65" t="s">
        <v>689</v>
      </c>
      <c r="D22" s="115">
        <v>26029.186547</v>
      </c>
      <c r="E22" s="54">
        <v>37632.41001</v>
      </c>
      <c r="F22" s="380">
        <v>44692.222373</v>
      </c>
      <c r="G22" s="54">
        <v>34062.885184</v>
      </c>
      <c r="H22" s="380">
        <v>44.577741382922056</v>
      </c>
      <c r="I22" s="411">
        <v>-23.78341605008552</v>
      </c>
    </row>
    <row r="23" spans="2:9" ht="15" customHeight="1">
      <c r="B23" s="242"/>
      <c r="C23" s="69" t="s">
        <v>692</v>
      </c>
      <c r="D23" s="116">
        <v>9.084105618818809</v>
      </c>
      <c r="E23" s="54">
        <v>14.947743845522599</v>
      </c>
      <c r="F23" s="380">
        <v>16.61994634021246</v>
      </c>
      <c r="G23" s="57">
        <v>13.212383362495602</v>
      </c>
      <c r="H23" s="380" t="s">
        <v>863</v>
      </c>
      <c r="I23" s="411" t="s">
        <v>863</v>
      </c>
    </row>
    <row r="24" spans="2:9" ht="15" customHeight="1">
      <c r="B24" s="415" t="s">
        <v>693</v>
      </c>
      <c r="C24" s="393"/>
      <c r="D24" s="29"/>
      <c r="E24" s="394"/>
      <c r="F24" s="393"/>
      <c r="G24" s="630"/>
      <c r="H24" s="393"/>
      <c r="I24" s="416"/>
    </row>
    <row r="25" spans="2:9" ht="15" customHeight="1">
      <c r="B25" s="237"/>
      <c r="C25" s="68" t="s">
        <v>694</v>
      </c>
      <c r="D25" s="115">
        <v>12.314052827118216</v>
      </c>
      <c r="E25" s="54">
        <v>8.115184393665405</v>
      </c>
      <c r="F25" s="380">
        <v>8.703498703869082</v>
      </c>
      <c r="G25" s="54">
        <v>8.409810183357854</v>
      </c>
      <c r="H25" s="380" t="s">
        <v>863</v>
      </c>
      <c r="I25" s="411" t="s">
        <v>863</v>
      </c>
    </row>
    <row r="26" spans="2:9" ht="15" customHeight="1">
      <c r="B26" s="235"/>
      <c r="C26" s="70" t="s">
        <v>695</v>
      </c>
      <c r="D26" s="116">
        <v>10.0381474759288</v>
      </c>
      <c r="E26" s="57">
        <v>6.998182072326359</v>
      </c>
      <c r="F26" s="389">
        <v>7.355202970449363</v>
      </c>
      <c r="G26" s="57">
        <v>7.19892303690986</v>
      </c>
      <c r="H26" s="389" t="s">
        <v>863</v>
      </c>
      <c r="I26" s="417" t="s">
        <v>863</v>
      </c>
    </row>
    <row r="27" spans="2:9" ht="15" customHeight="1">
      <c r="B27" s="418" t="s">
        <v>696</v>
      </c>
      <c r="C27" s="62"/>
      <c r="D27" s="390">
        <v>286535.49</v>
      </c>
      <c r="E27" s="54">
        <v>251759.8</v>
      </c>
      <c r="F27" s="380">
        <v>268907.14</v>
      </c>
      <c r="G27" s="54">
        <v>257810.3</v>
      </c>
      <c r="H27" s="380">
        <v>-12.136608278436995</v>
      </c>
      <c r="I27" s="411">
        <v>-4.1266438667266385</v>
      </c>
    </row>
    <row r="28" spans="2:9" ht="15" customHeight="1">
      <c r="B28" s="419" t="s">
        <v>761</v>
      </c>
      <c r="C28" s="31"/>
      <c r="D28" s="54">
        <v>555.33</v>
      </c>
      <c r="E28" s="54">
        <v>6442.01</v>
      </c>
      <c r="F28" s="380">
        <v>6315.33</v>
      </c>
      <c r="G28" s="54">
        <v>6902</v>
      </c>
      <c r="H28" s="380">
        <v>1060.032773305962</v>
      </c>
      <c r="I28" s="411">
        <v>9.289617486338813</v>
      </c>
    </row>
    <row r="29" spans="2:9" ht="15" customHeight="1">
      <c r="B29" s="419" t="s">
        <v>762</v>
      </c>
      <c r="C29" s="31"/>
      <c r="D29" s="54">
        <v>287090.82</v>
      </c>
      <c r="E29" s="54">
        <v>258201.81</v>
      </c>
      <c r="F29" s="380">
        <v>275222.47</v>
      </c>
      <c r="G29" s="54">
        <v>264712.3</v>
      </c>
      <c r="H29" s="380">
        <v>-10.062672850354474</v>
      </c>
      <c r="I29" s="411">
        <v>-3.8187906677823378</v>
      </c>
    </row>
    <row r="30" spans="2:9" ht="15" customHeight="1">
      <c r="B30" s="419" t="s">
        <v>763</v>
      </c>
      <c r="C30" s="31"/>
      <c r="D30" s="54">
        <v>62528.5</v>
      </c>
      <c r="E30" s="54">
        <v>55874.01</v>
      </c>
      <c r="F30" s="380">
        <v>62186</v>
      </c>
      <c r="G30" s="54">
        <v>62084.3</v>
      </c>
      <c r="H30" s="380">
        <v>-10.642331097019735</v>
      </c>
      <c r="I30" s="411">
        <v>-0.1635416331650248</v>
      </c>
    </row>
    <row r="31" spans="2:11" ht="15" customHeight="1">
      <c r="B31" s="419" t="s">
        <v>764</v>
      </c>
      <c r="C31" s="31"/>
      <c r="D31" s="54">
        <v>224562.32</v>
      </c>
      <c r="E31" s="54">
        <v>202327.8</v>
      </c>
      <c r="F31" s="380">
        <v>213036.47</v>
      </c>
      <c r="G31" s="54">
        <v>202628</v>
      </c>
      <c r="H31" s="380">
        <v>-9.901269277944763</v>
      </c>
      <c r="I31" s="411">
        <v>-4.885769089208068</v>
      </c>
      <c r="K31" s="79"/>
    </row>
    <row r="32" spans="2:9" ht="15" customHeight="1">
      <c r="B32" s="419" t="s">
        <v>468</v>
      </c>
      <c r="C32" s="31"/>
      <c r="D32" s="391">
        <v>-53106.82</v>
      </c>
      <c r="E32" s="54">
        <v>22234.52</v>
      </c>
      <c r="F32" s="380">
        <v>11525.85</v>
      </c>
      <c r="G32" s="54">
        <v>10408.47</v>
      </c>
      <c r="H32" s="380" t="s">
        <v>863</v>
      </c>
      <c r="I32" s="407" t="s">
        <v>863</v>
      </c>
    </row>
    <row r="33" spans="2:9" ht="15" customHeight="1">
      <c r="B33" s="419" t="s">
        <v>469</v>
      </c>
      <c r="C33" s="31"/>
      <c r="D33" s="391">
        <v>8348.4</v>
      </c>
      <c r="E33" s="54">
        <v>-6406.2</v>
      </c>
      <c r="F33" s="380">
        <v>-7895.37</v>
      </c>
      <c r="G33" s="54">
        <v>2161.1</v>
      </c>
      <c r="H33" s="380" t="s">
        <v>863</v>
      </c>
      <c r="I33" s="407" t="s">
        <v>863</v>
      </c>
    </row>
    <row r="34" spans="2:9" ht="15" customHeight="1" thickBot="1">
      <c r="B34" s="420" t="s">
        <v>470</v>
      </c>
      <c r="C34" s="217"/>
      <c r="D34" s="421">
        <v>-44758.42</v>
      </c>
      <c r="E34" s="422">
        <v>15828.32</v>
      </c>
      <c r="F34" s="423">
        <v>3630.479999999977</v>
      </c>
      <c r="G34" s="422">
        <v>12569.57</v>
      </c>
      <c r="H34" s="423" t="s">
        <v>863</v>
      </c>
      <c r="I34" s="424" t="s">
        <v>863</v>
      </c>
    </row>
    <row r="35" spans="2:9" ht="13.5" thickTop="1">
      <c r="B35" s="74" t="s">
        <v>1135</v>
      </c>
      <c r="C35" s="9"/>
      <c r="D35" s="8"/>
      <c r="E35" s="8"/>
      <c r="F35" s="8"/>
      <c r="G35" s="8"/>
      <c r="H35" s="8"/>
      <c r="I35" s="8"/>
    </row>
    <row r="36" spans="2:9" ht="12.75">
      <c r="B36" s="71" t="s">
        <v>433</v>
      </c>
      <c r="C36" s="9"/>
      <c r="D36" s="8"/>
      <c r="E36" s="8"/>
      <c r="F36" s="8"/>
      <c r="G36" s="8"/>
      <c r="H36" s="8"/>
      <c r="I36" s="8"/>
    </row>
    <row r="37" spans="2:9" ht="12.75">
      <c r="B37" s="9" t="s">
        <v>305</v>
      </c>
      <c r="C37" s="8"/>
      <c r="D37" s="72">
        <v>78.05</v>
      </c>
      <c r="E37" s="72">
        <v>77</v>
      </c>
      <c r="F37" s="72">
        <v>74.44</v>
      </c>
      <c r="G37" s="72">
        <v>72.85</v>
      </c>
      <c r="H37" s="8"/>
      <c r="I37" s="8"/>
    </row>
    <row r="38" spans="2:5" ht="12.75">
      <c r="B38" s="746" t="s">
        <v>306</v>
      </c>
      <c r="C38" s="747"/>
      <c r="D38" s="747"/>
      <c r="E38" s="747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B1" sqref="B1:L1"/>
    </sheetView>
  </sheetViews>
  <sheetFormatPr defaultColWidth="9.140625" defaultRowHeight="12.75"/>
  <cols>
    <col min="1" max="1" width="6.57421875" style="0" customWidth="1"/>
    <col min="2" max="2" width="37.7109375" style="0" customWidth="1"/>
    <col min="3" max="5" width="8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  <col min="14" max="14" width="18.421875" style="0" bestFit="1" customWidth="1"/>
  </cols>
  <sheetData>
    <row r="1" spans="2:12" ht="12.75">
      <c r="B1" s="782" t="s">
        <v>441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</row>
    <row r="2" spans="2:12" ht="15.75">
      <c r="B2" s="783" t="s">
        <v>662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2:12" ht="13.5" thickBot="1">
      <c r="B3" s="13" t="s">
        <v>320</v>
      </c>
      <c r="C3" s="13"/>
      <c r="D3" s="13"/>
      <c r="E3" s="13"/>
      <c r="F3" s="13"/>
      <c r="G3" s="13"/>
      <c r="H3" s="15"/>
      <c r="I3" s="13"/>
      <c r="J3" s="790" t="s">
        <v>255</v>
      </c>
      <c r="K3" s="790"/>
      <c r="L3" s="790"/>
    </row>
    <row r="4" spans="2:12" ht="13.5" thickTop="1">
      <c r="B4" s="174"/>
      <c r="C4" s="175"/>
      <c r="D4" s="175"/>
      <c r="E4" s="175"/>
      <c r="F4" s="175"/>
      <c r="G4" s="784" t="s">
        <v>766</v>
      </c>
      <c r="H4" s="785"/>
      <c r="I4" s="785"/>
      <c r="J4" s="785"/>
      <c r="K4" s="785"/>
      <c r="L4" s="786"/>
    </row>
    <row r="5" spans="2:12" ht="12.75">
      <c r="B5" s="176" t="s">
        <v>442</v>
      </c>
      <c r="C5" s="120">
        <v>2009</v>
      </c>
      <c r="D5" s="120">
        <v>2010</v>
      </c>
      <c r="E5" s="120">
        <v>2010</v>
      </c>
      <c r="F5" s="120">
        <v>2011</v>
      </c>
      <c r="G5" s="787" t="s">
        <v>1001</v>
      </c>
      <c r="H5" s="788"/>
      <c r="I5" s="788"/>
      <c r="J5" s="787" t="s">
        <v>802</v>
      </c>
      <c r="K5" s="788"/>
      <c r="L5" s="789"/>
    </row>
    <row r="6" spans="2:12" ht="15.75">
      <c r="B6" s="176" t="s">
        <v>320</v>
      </c>
      <c r="C6" s="120" t="s">
        <v>783</v>
      </c>
      <c r="D6" s="120" t="s">
        <v>645</v>
      </c>
      <c r="E6" s="120" t="s">
        <v>364</v>
      </c>
      <c r="F6" s="120" t="s">
        <v>765</v>
      </c>
      <c r="G6" s="466" t="s">
        <v>323</v>
      </c>
      <c r="H6" s="467" t="s">
        <v>320</v>
      </c>
      <c r="I6" s="468" t="s">
        <v>314</v>
      </c>
      <c r="J6" s="466" t="s">
        <v>323</v>
      </c>
      <c r="K6" s="467" t="s">
        <v>320</v>
      </c>
      <c r="L6" s="469" t="s">
        <v>314</v>
      </c>
    </row>
    <row r="7" spans="2:14" ht="19.5" customHeight="1">
      <c r="B7" s="470" t="s">
        <v>443</v>
      </c>
      <c r="C7" s="471">
        <v>224562.31648954004</v>
      </c>
      <c r="D7" s="471">
        <v>202327.7951884418</v>
      </c>
      <c r="E7" s="471">
        <v>213036.46013629928</v>
      </c>
      <c r="F7" s="471">
        <v>202628.00407769642</v>
      </c>
      <c r="G7" s="472">
        <v>-15828.340153074214</v>
      </c>
      <c r="H7" s="178" t="s">
        <v>295</v>
      </c>
      <c r="I7" s="471">
        <v>-7.048529067792854</v>
      </c>
      <c r="J7" s="472">
        <v>-12569.57967357289</v>
      </c>
      <c r="K7" s="178" t="s">
        <v>296</v>
      </c>
      <c r="L7" s="473">
        <v>-5.900201151263478</v>
      </c>
      <c r="N7" s="79"/>
    </row>
    <row r="8" spans="2:14" ht="19.5" customHeight="1">
      <c r="B8" s="179" t="s">
        <v>444</v>
      </c>
      <c r="C8" s="115">
        <v>287090.82736872</v>
      </c>
      <c r="D8" s="115">
        <v>258201.7424791718</v>
      </c>
      <c r="E8" s="115">
        <v>275222.465339265</v>
      </c>
      <c r="F8" s="115">
        <v>264712.2715614325</v>
      </c>
      <c r="G8" s="26">
        <v>-28889.08488954822</v>
      </c>
      <c r="H8" s="180"/>
      <c r="I8" s="115">
        <v>-10.062698677741116</v>
      </c>
      <c r="J8" s="26">
        <v>-10510.193777832494</v>
      </c>
      <c r="K8" s="180"/>
      <c r="L8" s="181">
        <v>-3.8187993719468514</v>
      </c>
      <c r="N8" s="735"/>
    </row>
    <row r="9" spans="2:15" ht="19.5" customHeight="1">
      <c r="B9" s="179" t="s">
        <v>445</v>
      </c>
      <c r="C9" s="115">
        <v>54865.965</v>
      </c>
      <c r="D9" s="115">
        <v>47921.94099999999</v>
      </c>
      <c r="E9" s="115">
        <v>51578.98354162571</v>
      </c>
      <c r="F9" s="115">
        <v>51802.42404751611</v>
      </c>
      <c r="G9" s="26">
        <v>-6944.024000000005</v>
      </c>
      <c r="H9" s="180"/>
      <c r="I9" s="115">
        <v>-12.656341686508213</v>
      </c>
      <c r="J9" s="26">
        <v>223.44050589040125</v>
      </c>
      <c r="K9" s="180"/>
      <c r="L9" s="181">
        <v>0.4332006769968206</v>
      </c>
      <c r="N9" s="79"/>
      <c r="O9" s="79"/>
    </row>
    <row r="10" spans="2:14" ht="19.5" customHeight="1">
      <c r="B10" s="182" t="s">
        <v>446</v>
      </c>
      <c r="C10" s="116">
        <v>7662.545879179999</v>
      </c>
      <c r="D10" s="116">
        <v>7952.006290729999</v>
      </c>
      <c r="E10" s="116">
        <v>10607.021661340003</v>
      </c>
      <c r="F10" s="116">
        <v>10281.843436219999</v>
      </c>
      <c r="G10" s="55">
        <v>289.46041154999966</v>
      </c>
      <c r="H10" s="183"/>
      <c r="I10" s="116">
        <v>3.777601023394799</v>
      </c>
      <c r="J10" s="55">
        <v>-325.17822512000384</v>
      </c>
      <c r="K10" s="183"/>
      <c r="L10" s="184">
        <v>-3.065688328941562</v>
      </c>
      <c r="N10" s="735"/>
    </row>
    <row r="11" spans="2:15" ht="19.5" customHeight="1">
      <c r="B11" s="177" t="s">
        <v>447</v>
      </c>
      <c r="C11" s="185">
        <v>405958.85106656</v>
      </c>
      <c r="D11" s="185">
        <v>469356.28561231407</v>
      </c>
      <c r="E11" s="185">
        <v>506562.65869798744</v>
      </c>
      <c r="F11" s="185">
        <v>526697.7690808317</v>
      </c>
      <c r="G11" s="186">
        <v>56991.25339773005</v>
      </c>
      <c r="H11" s="178" t="s">
        <v>295</v>
      </c>
      <c r="I11" s="185">
        <v>14.038677380231796</v>
      </c>
      <c r="J11" s="186">
        <v>22296.233997814226</v>
      </c>
      <c r="K11" s="178" t="s">
        <v>296</v>
      </c>
      <c r="L11" s="187">
        <v>4.401476029662747</v>
      </c>
      <c r="O11" s="79"/>
    </row>
    <row r="12" spans="2:15" ht="19.5" customHeight="1">
      <c r="B12" s="179" t="s">
        <v>448</v>
      </c>
      <c r="C12" s="115">
        <v>555675.53853651</v>
      </c>
      <c r="D12" s="115">
        <v>610682.77808463</v>
      </c>
      <c r="E12" s="115">
        <v>650982.3546915071</v>
      </c>
      <c r="F12" s="115">
        <v>672728.7205676652</v>
      </c>
      <c r="G12" s="26">
        <v>55007.239548120066</v>
      </c>
      <c r="H12" s="180"/>
      <c r="I12" s="115">
        <v>9.899165202231748</v>
      </c>
      <c r="J12" s="26">
        <v>21746.365876158117</v>
      </c>
      <c r="K12" s="180"/>
      <c r="L12" s="181">
        <v>3.34054613299979</v>
      </c>
      <c r="O12" s="79"/>
    </row>
    <row r="13" spans="2:14" ht="19.5" customHeight="1">
      <c r="B13" s="179" t="s">
        <v>449</v>
      </c>
      <c r="C13" s="115">
        <v>104867.73781465</v>
      </c>
      <c r="D13" s="115">
        <v>90719.57827175001</v>
      </c>
      <c r="E13" s="115">
        <v>133128.75446192</v>
      </c>
      <c r="F13" s="115">
        <v>107226.87762868001</v>
      </c>
      <c r="G13" s="26">
        <v>-14148.159542899986</v>
      </c>
      <c r="H13" s="180"/>
      <c r="I13" s="115">
        <v>-13.491432005433698</v>
      </c>
      <c r="J13" s="26">
        <v>-25901.876833239992</v>
      </c>
      <c r="K13" s="180"/>
      <c r="L13" s="181">
        <v>-19.456260173040928</v>
      </c>
      <c r="N13" s="79"/>
    </row>
    <row r="14" spans="2:12" ht="19.5" customHeight="1">
      <c r="B14" s="179" t="s">
        <v>450</v>
      </c>
      <c r="C14" s="115">
        <v>104867.73781465</v>
      </c>
      <c r="D14" s="115">
        <v>94083.7793525</v>
      </c>
      <c r="E14" s="115">
        <v>133128.75446192</v>
      </c>
      <c r="F14" s="115">
        <v>113783.21999115</v>
      </c>
      <c r="G14" s="26">
        <v>-10783.958462149996</v>
      </c>
      <c r="H14" s="180"/>
      <c r="I14" s="115">
        <v>-10.283389998562056</v>
      </c>
      <c r="J14" s="26">
        <v>-19345.53447077</v>
      </c>
      <c r="K14" s="180"/>
      <c r="L14" s="181">
        <v>-14.53144705586769</v>
      </c>
    </row>
    <row r="15" spans="2:12" ht="19.5" customHeight="1">
      <c r="B15" s="179" t="s">
        <v>451</v>
      </c>
      <c r="C15" s="115">
        <v>0</v>
      </c>
      <c r="D15" s="115">
        <v>3364.20108074999</v>
      </c>
      <c r="E15" s="115">
        <v>0</v>
      </c>
      <c r="F15" s="115">
        <v>6556.3423624699935</v>
      </c>
      <c r="G15" s="26">
        <v>3364.20108074999</v>
      </c>
      <c r="H15" s="180"/>
      <c r="I15" s="391" t="s">
        <v>863</v>
      </c>
      <c r="J15" s="26">
        <v>6556.3423624699935</v>
      </c>
      <c r="K15" s="180"/>
      <c r="L15" s="465" t="s">
        <v>863</v>
      </c>
    </row>
    <row r="16" spans="2:12" ht="19.5" customHeight="1">
      <c r="B16" s="179" t="s">
        <v>452</v>
      </c>
      <c r="C16" s="115">
        <v>5092.383994999999</v>
      </c>
      <c r="D16" s="115">
        <v>5642.717995</v>
      </c>
      <c r="E16" s="115">
        <v>5443.143494999999</v>
      </c>
      <c r="F16" s="115">
        <v>6015.0079</v>
      </c>
      <c r="G16" s="26">
        <v>550.3340000000007</v>
      </c>
      <c r="H16" s="180"/>
      <c r="I16" s="115">
        <v>10.807001210834667</v>
      </c>
      <c r="J16" s="26">
        <v>571.8644050000003</v>
      </c>
      <c r="K16" s="180"/>
      <c r="L16" s="181">
        <v>10.506142370218743</v>
      </c>
    </row>
    <row r="17" spans="2:12" ht="19.5" customHeight="1">
      <c r="B17" s="179" t="s">
        <v>453</v>
      </c>
      <c r="C17" s="115">
        <v>7361.05787871</v>
      </c>
      <c r="D17" s="115">
        <v>6069.7893687099995</v>
      </c>
      <c r="E17" s="115">
        <v>11759.900065229998</v>
      </c>
      <c r="F17" s="115">
        <v>10787.82566111</v>
      </c>
      <c r="G17" s="26">
        <v>-1291.2685100000008</v>
      </c>
      <c r="H17" s="180"/>
      <c r="I17" s="115">
        <v>-17.54188774598103</v>
      </c>
      <c r="J17" s="26">
        <v>-972.0744041199978</v>
      </c>
      <c r="K17" s="180"/>
      <c r="L17" s="181">
        <v>-8.266009053887196</v>
      </c>
    </row>
    <row r="18" spans="2:12" ht="19.5" customHeight="1">
      <c r="B18" s="179" t="s">
        <v>454</v>
      </c>
      <c r="C18" s="115">
        <v>1376.08987871</v>
      </c>
      <c r="D18" s="115">
        <v>1501.51336871</v>
      </c>
      <c r="E18" s="115">
        <v>2515.43100718</v>
      </c>
      <c r="F18" s="115">
        <v>2377.2982687100002</v>
      </c>
      <c r="G18" s="26">
        <v>125.4234899999999</v>
      </c>
      <c r="H18" s="180"/>
      <c r="I18" s="115">
        <v>9.11448386769451</v>
      </c>
      <c r="J18" s="26">
        <v>-138.13273846999982</v>
      </c>
      <c r="K18" s="180"/>
      <c r="L18" s="181">
        <v>-5.491414317296569</v>
      </c>
    </row>
    <row r="19" spans="2:12" ht="19.5" customHeight="1">
      <c r="B19" s="179" t="s">
        <v>455</v>
      </c>
      <c r="C19" s="115">
        <v>5984.968</v>
      </c>
      <c r="D19" s="115">
        <v>4568.276</v>
      </c>
      <c r="E19" s="115">
        <v>9244.46905805</v>
      </c>
      <c r="F19" s="115">
        <v>8410.5273924</v>
      </c>
      <c r="G19" s="26">
        <v>-1416.692</v>
      </c>
      <c r="H19" s="180"/>
      <c r="I19" s="115">
        <v>-23.670836669469246</v>
      </c>
      <c r="J19" s="26">
        <v>-833.9416656499998</v>
      </c>
      <c r="K19" s="180"/>
      <c r="L19" s="181">
        <v>-9.02097957614787</v>
      </c>
    </row>
    <row r="20" spans="2:12" ht="19.5" customHeight="1">
      <c r="B20" s="179" t="s">
        <v>457</v>
      </c>
      <c r="C20" s="115">
        <v>438354.35884814995</v>
      </c>
      <c r="D20" s="115">
        <v>508250.69244917</v>
      </c>
      <c r="E20" s="115">
        <v>500650.5566693571</v>
      </c>
      <c r="F20" s="115">
        <v>548699.0093778751</v>
      </c>
      <c r="G20" s="26">
        <v>69896.33360102004</v>
      </c>
      <c r="H20" s="180"/>
      <c r="I20" s="115">
        <v>15.945166778923895</v>
      </c>
      <c r="J20" s="26">
        <v>48048.452708518016</v>
      </c>
      <c r="K20" s="180"/>
      <c r="L20" s="181">
        <v>9.597203492225512</v>
      </c>
    </row>
    <row r="21" spans="2:14" ht="19.5" customHeight="1">
      <c r="B21" s="182" t="s">
        <v>458</v>
      </c>
      <c r="C21" s="116">
        <v>149716.68746994997</v>
      </c>
      <c r="D21" s="116">
        <v>141326.49247231596</v>
      </c>
      <c r="E21" s="116">
        <v>144419.69599351962</v>
      </c>
      <c r="F21" s="116">
        <v>146030.95148683345</v>
      </c>
      <c r="G21" s="55">
        <v>-1984.0138496100099</v>
      </c>
      <c r="H21" s="183" t="s">
        <v>295</v>
      </c>
      <c r="I21" s="116">
        <v>-1.3251788315235242</v>
      </c>
      <c r="J21" s="55">
        <v>-549.8681216561681</v>
      </c>
      <c r="K21" s="183" t="s">
        <v>296</v>
      </c>
      <c r="L21" s="184">
        <v>-0.38074316517107315</v>
      </c>
      <c r="N21" s="79"/>
    </row>
    <row r="22" spans="2:14" ht="19.5" customHeight="1">
      <c r="B22" s="177" t="s">
        <v>459</v>
      </c>
      <c r="C22" s="185">
        <v>630521.1675561001</v>
      </c>
      <c r="D22" s="185">
        <v>671684.0808007559</v>
      </c>
      <c r="E22" s="185">
        <v>719599.1188342867</v>
      </c>
      <c r="F22" s="185">
        <v>729325.7731585281</v>
      </c>
      <c r="G22" s="186">
        <v>41162.91324465582</v>
      </c>
      <c r="H22" s="178"/>
      <c r="I22" s="185">
        <v>6.528395137661002</v>
      </c>
      <c r="J22" s="186">
        <v>9726.654324241448</v>
      </c>
      <c r="K22" s="178"/>
      <c r="L22" s="187">
        <v>1.35167679749221</v>
      </c>
      <c r="N22" s="736"/>
    </row>
    <row r="23" spans="2:12" ht="19.5" customHeight="1">
      <c r="B23" s="179" t="s">
        <v>460</v>
      </c>
      <c r="C23" s="115">
        <v>196459.31155537</v>
      </c>
      <c r="D23" s="115">
        <v>208803.53100858</v>
      </c>
      <c r="E23" s="115">
        <v>218159.35486392942</v>
      </c>
      <c r="F23" s="115">
        <v>213655.75390131463</v>
      </c>
      <c r="G23" s="26">
        <v>12344.219453210011</v>
      </c>
      <c r="H23" s="180"/>
      <c r="I23" s="115">
        <v>6.28334658992782</v>
      </c>
      <c r="J23" s="26">
        <v>-4503.600962614786</v>
      </c>
      <c r="K23" s="180"/>
      <c r="L23" s="181">
        <v>-2.064362981557118</v>
      </c>
    </row>
    <row r="24" spans="2:12" ht="19.5" customHeight="1">
      <c r="B24" s="179" t="s">
        <v>461</v>
      </c>
      <c r="C24" s="115">
        <v>125758.48538</v>
      </c>
      <c r="D24" s="115">
        <v>139185.321223</v>
      </c>
      <c r="E24" s="115">
        <v>142114.54343735002</v>
      </c>
      <c r="F24" s="115">
        <v>142853.36342979</v>
      </c>
      <c r="G24" s="26">
        <v>13426.835843000008</v>
      </c>
      <c r="H24" s="180"/>
      <c r="I24" s="115">
        <v>10.676683805811283</v>
      </c>
      <c r="J24" s="26">
        <v>738.819992439996</v>
      </c>
      <c r="K24" s="180"/>
      <c r="L24" s="181">
        <v>0.5198764141726976</v>
      </c>
    </row>
    <row r="25" spans="2:12" ht="19.5" customHeight="1">
      <c r="B25" s="179" t="s">
        <v>462</v>
      </c>
      <c r="C25" s="115">
        <v>70700.82617537</v>
      </c>
      <c r="D25" s="115">
        <v>69618.20978558</v>
      </c>
      <c r="E25" s="115">
        <v>76044.8114265794</v>
      </c>
      <c r="F25" s="115">
        <v>70802.39047152462</v>
      </c>
      <c r="G25" s="26">
        <v>-1082.6163897900115</v>
      </c>
      <c r="H25" s="180"/>
      <c r="I25" s="115">
        <v>-1.5312641285189985</v>
      </c>
      <c r="J25" s="26">
        <v>-5242.420955054782</v>
      </c>
      <c r="K25" s="180"/>
      <c r="L25" s="181">
        <v>-6.893857525199196</v>
      </c>
    </row>
    <row r="26" spans="2:12" ht="19.5" customHeight="1">
      <c r="B26" s="179" t="s">
        <v>463</v>
      </c>
      <c r="C26" s="115">
        <v>434061.791</v>
      </c>
      <c r="D26" s="115">
        <v>462880.57399999996</v>
      </c>
      <c r="E26" s="115">
        <v>501440.10106009</v>
      </c>
      <c r="F26" s="115">
        <v>515670.02530095744</v>
      </c>
      <c r="G26" s="26">
        <v>28818.782999999938</v>
      </c>
      <c r="H26" s="180"/>
      <c r="I26" s="115">
        <v>6.639327302595942</v>
      </c>
      <c r="J26" s="26">
        <v>14229.924240867433</v>
      </c>
      <c r="K26" s="180"/>
      <c r="L26" s="181">
        <v>2.8378113778264</v>
      </c>
    </row>
    <row r="27" spans="2:12" ht="19.5" customHeight="1">
      <c r="B27" s="188" t="s">
        <v>464</v>
      </c>
      <c r="C27" s="75">
        <v>685387.1325561</v>
      </c>
      <c r="D27" s="75">
        <v>719606.0218007559</v>
      </c>
      <c r="E27" s="75">
        <v>771178.1023759124</v>
      </c>
      <c r="F27" s="75">
        <v>781128.1972060442</v>
      </c>
      <c r="G27" s="85">
        <v>34218.889244655846</v>
      </c>
      <c r="H27" s="189"/>
      <c r="I27" s="75">
        <v>4.992636660253463</v>
      </c>
      <c r="J27" s="85">
        <v>9950.094830131857</v>
      </c>
      <c r="K27" s="189"/>
      <c r="L27" s="190">
        <v>1.2902460274062169</v>
      </c>
    </row>
    <row r="28" spans="2:12" ht="19.5" customHeight="1">
      <c r="B28" s="179" t="s">
        <v>465</v>
      </c>
      <c r="C28" s="115">
        <v>195574.80385723</v>
      </c>
      <c r="D28" s="115">
        <v>199857.83878519005</v>
      </c>
      <c r="E28" s="115">
        <v>218547.13747756998</v>
      </c>
      <c r="F28" s="115">
        <v>209404.07252511</v>
      </c>
      <c r="G28" s="26">
        <v>4283.034927960049</v>
      </c>
      <c r="H28" s="180"/>
      <c r="I28" s="115">
        <v>2.1899727590097307</v>
      </c>
      <c r="J28" s="26">
        <v>-9143.064952459972</v>
      </c>
      <c r="K28" s="180"/>
      <c r="L28" s="181">
        <v>-4.183566555932743</v>
      </c>
    </row>
    <row r="29" spans="2:12" ht="19.5" customHeight="1">
      <c r="B29" s="179" t="s">
        <v>466</v>
      </c>
      <c r="C29" s="119">
        <v>1.004522937931799</v>
      </c>
      <c r="D29" s="119">
        <v>1.0447601558684958</v>
      </c>
      <c r="E29" s="119">
        <v>0.9982240915719469</v>
      </c>
      <c r="F29" s="119">
        <v>1.0203036898050337</v>
      </c>
      <c r="G29" s="191"/>
      <c r="H29" s="192"/>
      <c r="I29" s="119"/>
      <c r="J29" s="191"/>
      <c r="K29" s="192"/>
      <c r="L29" s="193"/>
    </row>
    <row r="30" spans="2:12" ht="19.5" customHeight="1" thickBot="1">
      <c r="B30" s="194" t="s">
        <v>467</v>
      </c>
      <c r="C30" s="195">
        <v>3.223938641995938</v>
      </c>
      <c r="D30" s="195">
        <v>3.3608092876591704</v>
      </c>
      <c r="E30" s="195">
        <v>3.292649481204671</v>
      </c>
      <c r="F30" s="195">
        <v>3.4828633672875364</v>
      </c>
      <c r="G30" s="196"/>
      <c r="H30" s="197"/>
      <c r="I30" s="195"/>
      <c r="J30" s="196"/>
      <c r="K30" s="197"/>
      <c r="L30" s="198"/>
    </row>
    <row r="31" spans="1:4" ht="13.5" thickTop="1">
      <c r="A31" s="8"/>
      <c r="B31" s="8" t="s">
        <v>767</v>
      </c>
      <c r="C31" s="19">
        <v>6406.181148024001</v>
      </c>
      <c r="D31" s="8" t="s">
        <v>768</v>
      </c>
    </row>
    <row r="32" spans="1:4" ht="12.75">
      <c r="A32" s="8"/>
      <c r="B32" s="8" t="s">
        <v>769</v>
      </c>
      <c r="C32" s="19">
        <v>2161.123614969999</v>
      </c>
      <c r="D32" s="8" t="s">
        <v>768</v>
      </c>
    </row>
    <row r="33" spans="1:4" ht="12.75">
      <c r="A33" s="8"/>
      <c r="B33" s="8" t="s">
        <v>297</v>
      </c>
      <c r="C33" s="8"/>
      <c r="D33" s="8"/>
    </row>
    <row r="35" ht="12.75">
      <c r="B35" s="19"/>
    </row>
    <row r="36" ht="12.75">
      <c r="B36" s="19"/>
    </row>
  </sheetData>
  <mergeCells count="6">
    <mergeCell ref="B1:L1"/>
    <mergeCell ref="B2:L2"/>
    <mergeCell ref="G4:L4"/>
    <mergeCell ref="G5:I5"/>
    <mergeCell ref="J5:L5"/>
    <mergeCell ref="J3:L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workbookViewId="0" topLeftCell="A1">
      <selection activeCell="B43" sqref="B43:L43"/>
    </sheetView>
  </sheetViews>
  <sheetFormatPr defaultColWidth="9.140625" defaultRowHeight="12.75"/>
  <cols>
    <col min="1" max="1" width="9.140625" style="8" customWidth="1"/>
    <col min="2" max="2" width="23.140625" style="8" customWidth="1"/>
    <col min="3" max="3" width="13.7109375" style="8" bestFit="1" customWidth="1"/>
    <col min="4" max="16384" width="9.140625" style="8" customWidth="1"/>
  </cols>
  <sheetData>
    <row r="1" spans="2:9" ht="12.75">
      <c r="B1" s="794" t="s">
        <v>792</v>
      </c>
      <c r="C1" s="794"/>
      <c r="D1" s="794"/>
      <c r="E1" s="794"/>
      <c r="F1" s="794"/>
      <c r="G1" s="794"/>
      <c r="H1" s="794"/>
      <c r="I1" s="794"/>
    </row>
    <row r="2" spans="2:9" ht="16.5" thickBot="1">
      <c r="B2" s="924" t="s">
        <v>307</v>
      </c>
      <c r="C2" s="925"/>
      <c r="D2" s="925"/>
      <c r="E2" s="925"/>
      <c r="F2" s="925"/>
      <c r="G2" s="925"/>
      <c r="H2" s="925"/>
      <c r="I2" s="925"/>
    </row>
    <row r="3" spans="2:9" ht="13.5" thickTop="1">
      <c r="B3" s="926" t="s">
        <v>776</v>
      </c>
      <c r="C3" s="928" t="s">
        <v>777</v>
      </c>
      <c r="D3" s="930" t="s">
        <v>778</v>
      </c>
      <c r="E3" s="772"/>
      <c r="F3" s="931"/>
      <c r="G3" s="915" t="s">
        <v>779</v>
      </c>
      <c r="H3" s="772"/>
      <c r="I3" s="773"/>
    </row>
    <row r="4" spans="2:9" ht="13.5" thickBot="1">
      <c r="B4" s="927"/>
      <c r="C4" s="929"/>
      <c r="D4" s="429" t="s">
        <v>780</v>
      </c>
      <c r="E4" s="430" t="s">
        <v>781</v>
      </c>
      <c r="F4" s="431" t="s">
        <v>1136</v>
      </c>
      <c r="G4" s="432" t="s">
        <v>780</v>
      </c>
      <c r="H4" s="430" t="s">
        <v>781</v>
      </c>
      <c r="I4" s="261" t="s">
        <v>1136</v>
      </c>
    </row>
    <row r="5" spans="2:9" ht="12.75">
      <c r="B5" s="608"/>
      <c r="C5" s="609"/>
      <c r="D5" s="610"/>
      <c r="E5" s="609"/>
      <c r="F5" s="609"/>
      <c r="G5" s="609"/>
      <c r="H5" s="609"/>
      <c r="I5" s="611"/>
    </row>
    <row r="6" spans="2:9" ht="12.75">
      <c r="B6" s="166" t="s">
        <v>243</v>
      </c>
      <c r="C6" s="612" t="s">
        <v>322</v>
      </c>
      <c r="D6" s="425">
        <v>68.55</v>
      </c>
      <c r="E6" s="425">
        <v>69.15</v>
      </c>
      <c r="F6" s="425">
        <v>68.85</v>
      </c>
      <c r="G6" s="425">
        <v>67.781875</v>
      </c>
      <c r="H6" s="425">
        <v>68.3809375</v>
      </c>
      <c r="I6" s="427">
        <v>68.08140625</v>
      </c>
    </row>
    <row r="7" spans="2:9" ht="12.75">
      <c r="B7" s="166"/>
      <c r="C7" s="612" t="s">
        <v>640</v>
      </c>
      <c r="D7" s="425">
        <v>73.25</v>
      </c>
      <c r="E7" s="425">
        <v>73.85</v>
      </c>
      <c r="F7" s="425">
        <v>73.55</v>
      </c>
      <c r="G7" s="425">
        <v>70.53870967741935</v>
      </c>
      <c r="H7" s="425">
        <v>71.13870967741936</v>
      </c>
      <c r="I7" s="427">
        <v>70.83870967741936</v>
      </c>
    </row>
    <row r="8" spans="2:9" ht="12.75">
      <c r="B8" s="166"/>
      <c r="C8" s="612" t="s">
        <v>641</v>
      </c>
      <c r="D8" s="425">
        <v>77.4</v>
      </c>
      <c r="E8" s="425">
        <v>78</v>
      </c>
      <c r="F8" s="425">
        <v>77.7</v>
      </c>
      <c r="G8" s="425">
        <v>74.74733333333333</v>
      </c>
      <c r="H8" s="425">
        <v>75.34733333333334</v>
      </c>
      <c r="I8" s="427">
        <v>75.04733333333334</v>
      </c>
    </row>
    <row r="9" spans="2:9" ht="12.75">
      <c r="B9" s="166"/>
      <c r="C9" s="612" t="s">
        <v>642</v>
      </c>
      <c r="D9" s="425">
        <v>78.7</v>
      </c>
      <c r="E9" s="425">
        <v>79.3</v>
      </c>
      <c r="F9" s="425">
        <v>79</v>
      </c>
      <c r="G9" s="425">
        <v>78.13966666666667</v>
      </c>
      <c r="H9" s="425">
        <v>78.6689569892473</v>
      </c>
      <c r="I9" s="427">
        <v>78.40431182795699</v>
      </c>
    </row>
    <row r="10" spans="2:9" ht="12.75">
      <c r="B10" s="166"/>
      <c r="C10" s="612" t="s">
        <v>643</v>
      </c>
      <c r="D10" s="425">
        <v>77.3</v>
      </c>
      <c r="E10" s="425">
        <v>77.9</v>
      </c>
      <c r="F10" s="425">
        <v>77.6</v>
      </c>
      <c r="G10" s="425">
        <v>79.08</v>
      </c>
      <c r="H10" s="425">
        <v>79.68</v>
      </c>
      <c r="I10" s="427">
        <v>79.38</v>
      </c>
    </row>
    <row r="11" spans="2:9" ht="12.75">
      <c r="B11" s="166"/>
      <c r="C11" s="612" t="s">
        <v>644</v>
      </c>
      <c r="D11" s="425">
        <v>77.75</v>
      </c>
      <c r="E11" s="425">
        <v>78.35</v>
      </c>
      <c r="F11" s="425">
        <v>78.05</v>
      </c>
      <c r="G11" s="425">
        <v>77</v>
      </c>
      <c r="H11" s="425">
        <v>77.6</v>
      </c>
      <c r="I11" s="427">
        <v>77.3</v>
      </c>
    </row>
    <row r="12" spans="2:9" ht="12.75">
      <c r="B12" s="166"/>
      <c r="C12" s="612" t="s">
        <v>645</v>
      </c>
      <c r="D12" s="425">
        <v>77.7</v>
      </c>
      <c r="E12" s="425">
        <v>78.3</v>
      </c>
      <c r="F12" s="425">
        <v>78</v>
      </c>
      <c r="G12" s="425">
        <v>78.05172413793103</v>
      </c>
      <c r="H12" s="425">
        <v>78.65172413793104</v>
      </c>
      <c r="I12" s="427">
        <v>78.35172413793103</v>
      </c>
    </row>
    <row r="13" spans="2:9" ht="12.75">
      <c r="B13" s="166"/>
      <c r="C13" s="612" t="s">
        <v>646</v>
      </c>
      <c r="D13" s="425">
        <v>82.55</v>
      </c>
      <c r="E13" s="425">
        <v>83.15</v>
      </c>
      <c r="F13" s="425">
        <v>82.85</v>
      </c>
      <c r="G13" s="425">
        <v>80.45700000000001</v>
      </c>
      <c r="H13" s="425">
        <v>81.057</v>
      </c>
      <c r="I13" s="427">
        <v>80.757</v>
      </c>
    </row>
    <row r="14" spans="2:9" ht="12.75">
      <c r="B14" s="166"/>
      <c r="C14" s="612" t="s">
        <v>647</v>
      </c>
      <c r="D14" s="425">
        <v>79.65</v>
      </c>
      <c r="E14" s="425">
        <v>80.25</v>
      </c>
      <c r="F14" s="425">
        <v>79.95</v>
      </c>
      <c r="G14" s="425">
        <v>80.76612903225806</v>
      </c>
      <c r="H14" s="425">
        <v>81.36612903225806</v>
      </c>
      <c r="I14" s="427">
        <v>81.06612903225806</v>
      </c>
    </row>
    <row r="15" spans="2:9" ht="12.75">
      <c r="B15" s="166"/>
      <c r="C15" s="612" t="s">
        <v>648</v>
      </c>
      <c r="D15" s="425">
        <v>79.15</v>
      </c>
      <c r="E15" s="425">
        <v>79.75</v>
      </c>
      <c r="F15" s="425">
        <v>79.45</v>
      </c>
      <c r="G15" s="425">
        <v>79.38645161290324</v>
      </c>
      <c r="H15" s="425">
        <v>79.98645161290322</v>
      </c>
      <c r="I15" s="427">
        <v>79.68645161290323</v>
      </c>
    </row>
    <row r="16" spans="2:9" ht="12.75">
      <c r="B16" s="166"/>
      <c r="C16" s="612" t="s">
        <v>782</v>
      </c>
      <c r="D16" s="425">
        <v>75.6</v>
      </c>
      <c r="E16" s="425">
        <v>76.2</v>
      </c>
      <c r="F16" s="425">
        <v>75.9</v>
      </c>
      <c r="G16" s="425">
        <v>75.98903225806451</v>
      </c>
      <c r="H16" s="425">
        <v>76.62129032258063</v>
      </c>
      <c r="I16" s="427">
        <v>76.30516129032257</v>
      </c>
    </row>
    <row r="17" spans="2:9" ht="12.75">
      <c r="B17" s="166"/>
      <c r="C17" s="612" t="s">
        <v>783</v>
      </c>
      <c r="D17" s="425">
        <v>78.05</v>
      </c>
      <c r="E17" s="425">
        <v>78.65</v>
      </c>
      <c r="F17" s="425">
        <v>78.35</v>
      </c>
      <c r="G17" s="425">
        <v>77.02387096774194</v>
      </c>
      <c r="H17" s="425">
        <v>77.62387096774194</v>
      </c>
      <c r="I17" s="427">
        <v>77.3238709677419</v>
      </c>
    </row>
    <row r="18" spans="2:9" ht="12.75">
      <c r="B18" s="216"/>
      <c r="C18" s="613" t="s">
        <v>0</v>
      </c>
      <c r="D18" s="426">
        <v>77.1375</v>
      </c>
      <c r="E18" s="426">
        <v>77.7375</v>
      </c>
      <c r="F18" s="426">
        <v>77.4375</v>
      </c>
      <c r="G18" s="426">
        <v>76.5801493905265</v>
      </c>
      <c r="H18" s="426">
        <v>77.17686696445125</v>
      </c>
      <c r="I18" s="428">
        <v>76.87850817748888</v>
      </c>
    </row>
    <row r="19" spans="2:9" ht="12.75">
      <c r="B19" s="166"/>
      <c r="C19" s="613"/>
      <c r="D19" s="425"/>
      <c r="E19" s="425"/>
      <c r="F19" s="425"/>
      <c r="G19" s="425"/>
      <c r="H19" s="425"/>
      <c r="I19" s="427"/>
    </row>
    <row r="20" spans="2:9" ht="12.75">
      <c r="B20" s="166" t="s">
        <v>1001</v>
      </c>
      <c r="C20" s="612" t="s">
        <v>322</v>
      </c>
      <c r="D20" s="425">
        <v>77</v>
      </c>
      <c r="E20" s="425">
        <v>77.6</v>
      </c>
      <c r="F20" s="425">
        <v>77.3</v>
      </c>
      <c r="G20" s="425">
        <v>76.8359375</v>
      </c>
      <c r="H20" s="425">
        <v>77.4359375</v>
      </c>
      <c r="I20" s="427">
        <v>77.1359375</v>
      </c>
    </row>
    <row r="21" spans="2:9" ht="12.75">
      <c r="B21" s="166"/>
      <c r="C21" s="612" t="s">
        <v>640</v>
      </c>
      <c r="D21" s="425">
        <v>77.5</v>
      </c>
      <c r="E21" s="425">
        <v>78.1</v>
      </c>
      <c r="F21" s="425">
        <v>77.8</v>
      </c>
      <c r="G21" s="425">
        <v>77.64483870967742</v>
      </c>
      <c r="H21" s="425">
        <v>78.24483870967742</v>
      </c>
      <c r="I21" s="427">
        <v>77.94483870967741</v>
      </c>
    </row>
    <row r="22" spans="2:9" ht="12.75">
      <c r="B22" s="166"/>
      <c r="C22" s="612" t="s">
        <v>641</v>
      </c>
      <c r="D22" s="425">
        <v>73.66</v>
      </c>
      <c r="E22" s="425">
        <v>74.26</v>
      </c>
      <c r="F22" s="425">
        <v>73.96</v>
      </c>
      <c r="G22" s="425">
        <v>75.62419354838711</v>
      </c>
      <c r="H22" s="425">
        <v>76.22419354838712</v>
      </c>
      <c r="I22" s="427">
        <v>75.92419354838711</v>
      </c>
    </row>
    <row r="23" spans="2:9" ht="12.75">
      <c r="B23" s="166"/>
      <c r="C23" s="612" t="s">
        <v>642</v>
      </c>
      <c r="D23" s="425">
        <v>74</v>
      </c>
      <c r="E23" s="425">
        <v>74.6</v>
      </c>
      <c r="F23" s="425">
        <v>74.3</v>
      </c>
      <c r="G23" s="425">
        <v>74.4144827586207</v>
      </c>
      <c r="H23" s="425">
        <v>75.01448275862069</v>
      </c>
      <c r="I23" s="427">
        <v>74.71448275862069</v>
      </c>
    </row>
    <row r="24" spans="2:9" ht="12.75">
      <c r="B24" s="166"/>
      <c r="C24" s="612" t="s">
        <v>643</v>
      </c>
      <c r="D24" s="425">
        <v>74.44</v>
      </c>
      <c r="E24" s="425">
        <v>75.04</v>
      </c>
      <c r="F24" s="425">
        <v>74.74</v>
      </c>
      <c r="G24" s="425">
        <v>74.07137931034482</v>
      </c>
      <c r="H24" s="425">
        <v>74.67137931034483</v>
      </c>
      <c r="I24" s="427">
        <v>74.37137931034482</v>
      </c>
    </row>
    <row r="25" spans="2:9" ht="12.75">
      <c r="B25" s="166"/>
      <c r="C25" s="612" t="s">
        <v>644</v>
      </c>
      <c r="D25" s="425">
        <v>72.6</v>
      </c>
      <c r="E25" s="425">
        <v>73.2</v>
      </c>
      <c r="F25" s="425">
        <v>72.9</v>
      </c>
      <c r="G25" s="425">
        <v>73.94466666666666</v>
      </c>
      <c r="H25" s="425">
        <v>74.54466666666667</v>
      </c>
      <c r="I25" s="427">
        <v>74.24466666666666</v>
      </c>
    </row>
    <row r="26" spans="2:9" ht="12.75">
      <c r="B26" s="166"/>
      <c r="C26" s="612" t="s">
        <v>645</v>
      </c>
      <c r="D26" s="425">
        <v>73.99</v>
      </c>
      <c r="E26" s="425">
        <v>74.59</v>
      </c>
      <c r="F26" s="425">
        <v>74.29</v>
      </c>
      <c r="G26" s="425">
        <v>73.5455172413793</v>
      </c>
      <c r="H26" s="425">
        <v>74.14551724137931</v>
      </c>
      <c r="I26" s="427">
        <v>73.8455172413793</v>
      </c>
    </row>
    <row r="27" spans="2:9" ht="12.75">
      <c r="B27" s="166"/>
      <c r="C27" s="612" t="s">
        <v>646</v>
      </c>
      <c r="D27" s="425">
        <v>72.4</v>
      </c>
      <c r="E27" s="425">
        <v>73</v>
      </c>
      <c r="F27" s="425">
        <v>72.7</v>
      </c>
      <c r="G27" s="425">
        <v>73.35655172413793</v>
      </c>
      <c r="H27" s="425">
        <v>73.95655172413792</v>
      </c>
      <c r="I27" s="427">
        <v>73.65655172413793</v>
      </c>
    </row>
    <row r="28" spans="2:9" ht="12.75">
      <c r="B28" s="166"/>
      <c r="C28" s="612" t="s">
        <v>647</v>
      </c>
      <c r="D28" s="425">
        <v>70.76</v>
      </c>
      <c r="E28" s="425">
        <v>71.36</v>
      </c>
      <c r="F28" s="425">
        <v>71.06</v>
      </c>
      <c r="G28" s="425">
        <v>71.81322580645161</v>
      </c>
      <c r="H28" s="425">
        <v>72.4132258064516</v>
      </c>
      <c r="I28" s="427">
        <v>72.11322580645161</v>
      </c>
    </row>
    <row r="29" spans="2:9" ht="12.75">
      <c r="B29" s="166"/>
      <c r="C29" s="612" t="s">
        <v>648</v>
      </c>
      <c r="D29" s="425">
        <v>71.81</v>
      </c>
      <c r="E29" s="425">
        <v>72.41</v>
      </c>
      <c r="F29" s="425">
        <v>72.11</v>
      </c>
      <c r="G29" s="425">
        <v>71.19516129032259</v>
      </c>
      <c r="H29" s="425">
        <v>71.79516129032257</v>
      </c>
      <c r="I29" s="427">
        <v>71.4951612903226</v>
      </c>
    </row>
    <row r="30" spans="2:9" ht="12.75">
      <c r="B30" s="166"/>
      <c r="C30" s="612" t="s">
        <v>782</v>
      </c>
      <c r="D30" s="425">
        <v>74.6</v>
      </c>
      <c r="E30" s="425">
        <v>75.2</v>
      </c>
      <c r="F30" s="425">
        <v>74.9</v>
      </c>
      <c r="G30" s="425">
        <v>74.25129032258064</v>
      </c>
      <c r="H30" s="425">
        <v>74.85129032258065</v>
      </c>
      <c r="I30" s="427">
        <v>74.55129032258066</v>
      </c>
    </row>
    <row r="31" spans="2:9" ht="12.75">
      <c r="B31" s="166"/>
      <c r="C31" s="612" t="s">
        <v>783</v>
      </c>
      <c r="D31" s="425">
        <v>74.44</v>
      </c>
      <c r="E31" s="425">
        <v>75.04</v>
      </c>
      <c r="F31" s="425">
        <v>74.74</v>
      </c>
      <c r="G31" s="425">
        <v>74.13</v>
      </c>
      <c r="H31" s="425">
        <v>74.73</v>
      </c>
      <c r="I31" s="427">
        <v>74.43</v>
      </c>
    </row>
    <row r="32" spans="2:9" ht="12.75">
      <c r="B32" s="166"/>
      <c r="C32" s="613" t="s">
        <v>0</v>
      </c>
      <c r="D32" s="426">
        <v>73.93</v>
      </c>
      <c r="E32" s="426">
        <v>74.53</v>
      </c>
      <c r="F32" s="426">
        <v>74.23</v>
      </c>
      <c r="G32" s="426">
        <v>74.24</v>
      </c>
      <c r="H32" s="426">
        <v>74.84</v>
      </c>
      <c r="I32" s="428">
        <v>74.54</v>
      </c>
    </row>
    <row r="33" spans="2:9" ht="12.75">
      <c r="B33" s="166"/>
      <c r="C33" s="614"/>
      <c r="D33" s="425"/>
      <c r="E33" s="425"/>
      <c r="F33" s="425"/>
      <c r="G33" s="425"/>
      <c r="H33" s="425"/>
      <c r="I33" s="427"/>
    </row>
    <row r="34" spans="2:9" ht="12.75">
      <c r="B34" s="166" t="s">
        <v>802</v>
      </c>
      <c r="C34" s="634" t="s">
        <v>322</v>
      </c>
      <c r="D34" s="425">
        <v>74.5</v>
      </c>
      <c r="E34" s="425">
        <v>75.1</v>
      </c>
      <c r="F34" s="425">
        <v>74.8</v>
      </c>
      <c r="G34" s="425">
        <v>74.27064516129032</v>
      </c>
      <c r="H34" s="425">
        <v>74.87064516129031</v>
      </c>
      <c r="I34" s="427">
        <v>74.57064516129032</v>
      </c>
    </row>
    <row r="35" spans="2:9" ht="12.75">
      <c r="B35" s="166"/>
      <c r="C35" s="634" t="s">
        <v>640</v>
      </c>
      <c r="D35" s="425">
        <v>73.9</v>
      </c>
      <c r="E35" s="425">
        <v>74.5</v>
      </c>
      <c r="F35" s="425">
        <v>74.2</v>
      </c>
      <c r="G35" s="425">
        <v>74.38</v>
      </c>
      <c r="H35" s="425">
        <v>74.98</v>
      </c>
      <c r="I35" s="427">
        <v>74.68</v>
      </c>
    </row>
    <row r="36" spans="2:9" ht="12.75">
      <c r="B36" s="166"/>
      <c r="C36" s="634" t="s">
        <v>641</v>
      </c>
      <c r="D36" s="425">
        <v>70.73</v>
      </c>
      <c r="E36" s="425">
        <v>71.33</v>
      </c>
      <c r="F36" s="425">
        <v>71.03</v>
      </c>
      <c r="G36" s="425">
        <v>71.66387096774193</v>
      </c>
      <c r="H36" s="425">
        <v>72.26387096774194</v>
      </c>
      <c r="I36" s="427">
        <v>71.96387096774194</v>
      </c>
    </row>
    <row r="37" spans="2:9" ht="12.75">
      <c r="B37" s="111"/>
      <c r="C37" s="653" t="s">
        <v>642</v>
      </c>
      <c r="D37" s="425">
        <v>72</v>
      </c>
      <c r="E37" s="425">
        <v>72.6</v>
      </c>
      <c r="F37" s="425">
        <v>72.3</v>
      </c>
      <c r="G37" s="425">
        <v>70.77033333333334</v>
      </c>
      <c r="H37" s="425">
        <v>71.37033333333332</v>
      </c>
      <c r="I37" s="427">
        <v>71.07033333333334</v>
      </c>
    </row>
    <row r="38" spans="2:9" ht="12.75">
      <c r="B38" s="166"/>
      <c r="C38" s="634" t="s">
        <v>643</v>
      </c>
      <c r="D38" s="425">
        <v>71.65</v>
      </c>
      <c r="E38" s="425">
        <v>72.25</v>
      </c>
      <c r="F38" s="425">
        <v>71.95</v>
      </c>
      <c r="G38" s="425">
        <v>72.22655172413793</v>
      </c>
      <c r="H38" s="425">
        <v>72.82655172413793</v>
      </c>
      <c r="I38" s="427">
        <v>72.52655172413793</v>
      </c>
    </row>
    <row r="39" spans="2:9" ht="12.75">
      <c r="B39" s="166"/>
      <c r="C39" s="634" t="s">
        <v>644</v>
      </c>
      <c r="D39" s="29">
        <v>71.95</v>
      </c>
      <c r="E39" s="29">
        <v>72.55</v>
      </c>
      <c r="F39" s="29">
        <v>72.25</v>
      </c>
      <c r="G39" s="425">
        <v>71.97099999999999</v>
      </c>
      <c r="H39" s="425">
        <v>70.157</v>
      </c>
      <c r="I39" s="427">
        <v>71.064</v>
      </c>
    </row>
    <row r="40" spans="2:9" ht="13.5" thickBot="1">
      <c r="B40" s="734"/>
      <c r="C40" s="654" t="s">
        <v>645</v>
      </c>
      <c r="D40" s="690">
        <v>72.85</v>
      </c>
      <c r="E40" s="690">
        <v>73.45</v>
      </c>
      <c r="F40" s="690">
        <v>73.15</v>
      </c>
      <c r="G40" s="655">
        <v>72.62931034482759</v>
      </c>
      <c r="H40" s="655">
        <v>73.22931034482757</v>
      </c>
      <c r="I40" s="656">
        <v>72.92931034482757</v>
      </c>
    </row>
    <row r="41" ht="13.5" thickTop="1">
      <c r="B41" s="8" t="s">
        <v>830</v>
      </c>
    </row>
    <row r="42" spans="2:12" ht="12.75">
      <c r="B42" s="794" t="s">
        <v>775</v>
      </c>
      <c r="C42" s="794"/>
      <c r="D42" s="794"/>
      <c r="E42" s="794"/>
      <c r="F42" s="794"/>
      <c r="G42" s="794"/>
      <c r="H42" s="794"/>
      <c r="I42" s="794"/>
      <c r="J42" s="794"/>
      <c r="K42" s="794"/>
      <c r="L42" s="794"/>
    </row>
    <row r="43" spans="2:12" ht="15.75">
      <c r="B43" s="843" t="s">
        <v>784</v>
      </c>
      <c r="C43" s="843"/>
      <c r="D43" s="843"/>
      <c r="E43" s="843"/>
      <c r="F43" s="843"/>
      <c r="G43" s="843"/>
      <c r="H43" s="843"/>
      <c r="I43" s="843"/>
      <c r="J43" s="843"/>
      <c r="K43" s="843"/>
      <c r="L43" s="843"/>
    </row>
    <row r="44" ht="13.5" thickBot="1"/>
    <row r="45" spans="2:12" ht="13.5" thickTop="1">
      <c r="B45" s="913"/>
      <c r="C45" s="915" t="s">
        <v>785</v>
      </c>
      <c r="D45" s="772"/>
      <c r="E45" s="772"/>
      <c r="F45" s="917" t="s">
        <v>5</v>
      </c>
      <c r="G45" s="917"/>
      <c r="H45" s="917"/>
      <c r="I45" s="919" t="s">
        <v>1003</v>
      </c>
      <c r="J45" s="919"/>
      <c r="K45" s="919"/>
      <c r="L45" s="920"/>
    </row>
    <row r="46" spans="2:12" ht="12.75">
      <c r="B46" s="914"/>
      <c r="C46" s="916"/>
      <c r="D46" s="777"/>
      <c r="E46" s="777"/>
      <c r="F46" s="918"/>
      <c r="G46" s="918"/>
      <c r="H46" s="918"/>
      <c r="I46" s="921" t="s">
        <v>786</v>
      </c>
      <c r="J46" s="921"/>
      <c r="K46" s="922" t="s">
        <v>253</v>
      </c>
      <c r="L46" s="923"/>
    </row>
    <row r="47" spans="2:12" ht="12.75">
      <c r="B47" s="617"/>
      <c r="C47" s="433">
        <v>2008</v>
      </c>
      <c r="D47" s="434">
        <v>2009</v>
      </c>
      <c r="E47" s="434">
        <v>2010</v>
      </c>
      <c r="F47" s="434">
        <v>2009</v>
      </c>
      <c r="G47" s="434">
        <v>2010</v>
      </c>
      <c r="H47" s="434">
        <v>2011</v>
      </c>
      <c r="I47" s="434">
        <v>2009</v>
      </c>
      <c r="J47" s="434">
        <v>2010</v>
      </c>
      <c r="K47" s="434">
        <v>2010</v>
      </c>
      <c r="L47" s="618">
        <v>2011</v>
      </c>
    </row>
    <row r="48" spans="2:12" ht="12.75">
      <c r="B48" s="619" t="s">
        <v>787</v>
      </c>
      <c r="C48" s="244">
        <v>143.25</v>
      </c>
      <c r="D48" s="244">
        <v>61.53</v>
      </c>
      <c r="E48" s="244">
        <v>76.4</v>
      </c>
      <c r="F48" s="244">
        <v>43.38</v>
      </c>
      <c r="G48" s="244">
        <v>71.22</v>
      </c>
      <c r="H48" s="244">
        <v>101.6</v>
      </c>
      <c r="I48" s="118">
        <v>-57.047120418848166</v>
      </c>
      <c r="J48" s="118">
        <v>24.16707297253373</v>
      </c>
      <c r="K48" s="118">
        <v>64.17704011065007</v>
      </c>
      <c r="L48" s="206">
        <v>42.656557146868835</v>
      </c>
    </row>
    <row r="49" spans="2:12" ht="13.5" thickBot="1">
      <c r="B49" s="620" t="s">
        <v>845</v>
      </c>
      <c r="C49" s="274">
        <v>986</v>
      </c>
      <c r="D49" s="274">
        <v>938</v>
      </c>
      <c r="E49" s="274">
        <v>1189.25</v>
      </c>
      <c r="F49" s="274">
        <v>935.5</v>
      </c>
      <c r="G49" s="274">
        <v>1082</v>
      </c>
      <c r="H49" s="274">
        <v>1372.75</v>
      </c>
      <c r="I49" s="621">
        <v>-4.868154158215006</v>
      </c>
      <c r="J49" s="621">
        <v>26.785714285714278</v>
      </c>
      <c r="K49" s="621">
        <v>15.660074826296096</v>
      </c>
      <c r="L49" s="622">
        <v>26.871534195933464</v>
      </c>
    </row>
    <row r="50" ht="13.5" thickTop="1">
      <c r="B50" s="479" t="s">
        <v>788</v>
      </c>
    </row>
    <row r="51" ht="12.75">
      <c r="B51" s="479" t="s">
        <v>844</v>
      </c>
    </row>
    <row r="52" spans="2:8" ht="12.75">
      <c r="B52" s="748" t="s">
        <v>1137</v>
      </c>
      <c r="C52" s="749"/>
      <c r="D52" s="749"/>
      <c r="E52" s="749"/>
      <c r="F52" s="749"/>
      <c r="G52" s="749"/>
      <c r="H52" s="480"/>
    </row>
  </sheetData>
  <mergeCells count="14">
    <mergeCell ref="B3:B4"/>
    <mergeCell ref="C3:C4"/>
    <mergeCell ref="D3:F3"/>
    <mergeCell ref="G3:I3"/>
    <mergeCell ref="B1:I1"/>
    <mergeCell ref="B43:L43"/>
    <mergeCell ref="B45:B46"/>
    <mergeCell ref="C45:E46"/>
    <mergeCell ref="F45:H46"/>
    <mergeCell ref="I45:L45"/>
    <mergeCell ref="I46:J46"/>
    <mergeCell ref="K46:L46"/>
    <mergeCell ref="B42:L42"/>
    <mergeCell ref="B2:I2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">
      <selection activeCell="A1" sqref="A1:K1"/>
    </sheetView>
  </sheetViews>
  <sheetFormatPr defaultColWidth="9.140625" defaultRowHeight="12.75"/>
  <cols>
    <col min="1" max="1" width="37.42187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8515625" style="1" customWidth="1"/>
    <col min="9" max="9" width="10.140625" style="1" customWidth="1"/>
    <col min="10" max="10" width="3.8515625" style="1" customWidth="1"/>
    <col min="11" max="11" width="10.7109375" style="42" customWidth="1"/>
    <col min="12" max="12" width="10.00390625" style="1" hidden="1" customWidth="1"/>
    <col min="13" max="13" width="18.7109375" style="1" hidden="1" customWidth="1"/>
    <col min="14" max="14" width="11.421875" style="1" hidden="1" customWidth="1"/>
    <col min="15" max="15" width="9.28125" style="1" hidden="1" customWidth="1"/>
    <col min="16" max="16" width="22.421875" style="1" hidden="1" customWidth="1"/>
    <col min="17" max="17" width="7.00390625" style="1" hidden="1" customWidth="1"/>
    <col min="18" max="18" width="5.57421875" style="1" hidden="1" customWidth="1"/>
    <col min="19" max="19" width="9.140625" style="1" hidden="1" customWidth="1"/>
    <col min="20" max="20" width="10.28125" style="1" hidden="1" customWidth="1"/>
    <col min="21" max="21" width="5.57421875" style="1" hidden="1" customWidth="1"/>
    <col min="22" max="22" width="10.7109375" style="1" hidden="1" customWidth="1"/>
    <col min="23" max="23" width="8.00390625" style="1" hidden="1" customWidth="1"/>
    <col min="24" max="24" width="7.140625" style="1" bestFit="1" customWidth="1"/>
    <col min="25" max="16384" width="22.421875" style="1" customWidth="1"/>
  </cols>
  <sheetData>
    <row r="1" spans="1:11" ht="12.75">
      <c r="A1" s="782" t="s">
        <v>407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</row>
    <row r="2" spans="1:12" ht="15.75">
      <c r="A2" s="783" t="s">
        <v>663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43"/>
    </row>
    <row r="3" spans="1:11" ht="13.5" thickBot="1">
      <c r="A3" s="14"/>
      <c r="B3" s="13"/>
      <c r="C3" s="13"/>
      <c r="D3" s="13"/>
      <c r="E3" s="13"/>
      <c r="F3" s="13"/>
      <c r="G3" s="13"/>
      <c r="H3" s="13"/>
      <c r="J3" s="790" t="s">
        <v>255</v>
      </c>
      <c r="K3" s="790"/>
    </row>
    <row r="4" spans="1:11" ht="13.5" thickTop="1">
      <c r="A4" s="174"/>
      <c r="B4" s="199"/>
      <c r="C4" s="199"/>
      <c r="D4" s="199"/>
      <c r="E4" s="199"/>
      <c r="F4" s="784" t="s">
        <v>766</v>
      </c>
      <c r="G4" s="785"/>
      <c r="H4" s="785"/>
      <c r="I4" s="785"/>
      <c r="J4" s="785"/>
      <c r="K4" s="786"/>
    </row>
    <row r="5" spans="1:11" ht="12.75">
      <c r="A5" s="176"/>
      <c r="B5" s="120">
        <v>2009</v>
      </c>
      <c r="C5" s="120">
        <v>2010</v>
      </c>
      <c r="D5" s="120">
        <v>2010</v>
      </c>
      <c r="E5" s="120">
        <v>2011</v>
      </c>
      <c r="F5" s="788" t="s">
        <v>1001</v>
      </c>
      <c r="G5" s="788">
        <v>0</v>
      </c>
      <c r="H5" s="788">
        <v>0</v>
      </c>
      <c r="I5" s="791" t="s">
        <v>802</v>
      </c>
      <c r="J5" s="792"/>
      <c r="K5" s="793"/>
    </row>
    <row r="6" spans="1:11" ht="12.75">
      <c r="A6" s="200"/>
      <c r="B6" s="120" t="s">
        <v>783</v>
      </c>
      <c r="C6" s="120" t="s">
        <v>645</v>
      </c>
      <c r="D6" s="120" t="s">
        <v>364</v>
      </c>
      <c r="E6" s="120" t="s">
        <v>765</v>
      </c>
      <c r="F6" s="584" t="s">
        <v>323</v>
      </c>
      <c r="G6" s="113" t="s">
        <v>320</v>
      </c>
      <c r="H6" s="113" t="s">
        <v>314</v>
      </c>
      <c r="I6" s="584" t="s">
        <v>323</v>
      </c>
      <c r="J6" s="585" t="s">
        <v>320</v>
      </c>
      <c r="K6" s="586" t="s">
        <v>314</v>
      </c>
    </row>
    <row r="7" spans="1:23" ht="15" customHeight="1">
      <c r="A7" s="201" t="s">
        <v>324</v>
      </c>
      <c r="B7" s="114">
        <v>224745.60136872003</v>
      </c>
      <c r="C7" s="114">
        <v>197404.397463406</v>
      </c>
      <c r="D7" s="114">
        <v>211686.664160922</v>
      </c>
      <c r="E7" s="114">
        <v>209130.56945360004</v>
      </c>
      <c r="F7" s="121">
        <v>-27341.203905314032</v>
      </c>
      <c r="G7" s="3"/>
      <c r="H7" s="121">
        <v>-12.165401119667637</v>
      </c>
      <c r="I7" s="121">
        <v>-2556.0947073219577</v>
      </c>
      <c r="J7" s="16"/>
      <c r="K7" s="202">
        <v>-1.2074897195124399</v>
      </c>
      <c r="L7" s="1">
        <v>54431.384802326036</v>
      </c>
      <c r="M7" s="593"/>
      <c r="N7" s="1">
        <v>31.95939006131465</v>
      </c>
      <c r="O7" s="1">
        <v>-13058.937207798037</v>
      </c>
      <c r="Q7" s="1">
        <v>-5.810541842985129</v>
      </c>
      <c r="R7" s="1">
        <v>56724.43664355605</v>
      </c>
      <c r="S7" s="1">
        <v>0</v>
      </c>
      <c r="T7" s="1">
        <v>32.97967781211606</v>
      </c>
      <c r="U7" s="1">
        <v>-8090.16236991703</v>
      </c>
      <c r="V7" s="1">
        <v>0</v>
      </c>
      <c r="W7" s="1">
        <v>-3.463310921483246</v>
      </c>
    </row>
    <row r="8" spans="1:23" ht="15" customHeight="1">
      <c r="A8" s="203" t="s">
        <v>325</v>
      </c>
      <c r="B8" s="115">
        <v>0</v>
      </c>
      <c r="C8" s="115">
        <v>0</v>
      </c>
      <c r="D8" s="115">
        <v>0</v>
      </c>
      <c r="E8" s="115">
        <v>0</v>
      </c>
      <c r="F8" s="26">
        <v>0</v>
      </c>
      <c r="G8" s="4"/>
      <c r="H8" s="626" t="s">
        <v>863</v>
      </c>
      <c r="I8" s="26">
        <v>0</v>
      </c>
      <c r="J8" s="13"/>
      <c r="K8" s="465" t="s">
        <v>863</v>
      </c>
      <c r="L8" s="1">
        <v>0</v>
      </c>
      <c r="M8" s="594"/>
      <c r="N8" s="1" t="e">
        <v>#DIV/0!</v>
      </c>
      <c r="O8" s="1">
        <v>0</v>
      </c>
      <c r="Q8" s="1" t="e">
        <v>#DIV/0!</v>
      </c>
      <c r="R8" s="1">
        <v>0</v>
      </c>
      <c r="S8" s="1">
        <v>0</v>
      </c>
      <c r="T8" s="1" t="e">
        <v>#DIV/0!</v>
      </c>
      <c r="U8" s="1">
        <v>0</v>
      </c>
      <c r="V8" s="1">
        <v>0</v>
      </c>
      <c r="W8" s="1" t="e">
        <v>#DIV/0!</v>
      </c>
    </row>
    <row r="9" spans="1:23" ht="15" customHeight="1">
      <c r="A9" s="203" t="s">
        <v>326</v>
      </c>
      <c r="B9" s="115">
        <v>555.33498775</v>
      </c>
      <c r="C9" s="115">
        <v>6442.006036176</v>
      </c>
      <c r="D9" s="115">
        <v>6315.334968132</v>
      </c>
      <c r="E9" s="115">
        <v>6901.95225776</v>
      </c>
      <c r="F9" s="26">
        <v>5886.671048426</v>
      </c>
      <c r="G9" s="4"/>
      <c r="H9" s="26">
        <v>1060.0216406815077</v>
      </c>
      <c r="I9" s="26">
        <v>586.6172896280004</v>
      </c>
      <c r="J9" s="13"/>
      <c r="K9" s="181">
        <v>9.28877553745205</v>
      </c>
      <c r="L9" s="1">
        <v>-75.309390614</v>
      </c>
      <c r="M9" s="594"/>
      <c r="N9" s="1">
        <v>-11.941657326648263</v>
      </c>
      <c r="O9" s="1">
        <v>5759.999980381999</v>
      </c>
      <c r="Q9" s="1">
        <v>1037.211792420871</v>
      </c>
      <c r="R9" s="1">
        <v>-6606.5098711440005</v>
      </c>
      <c r="S9" s="1">
        <v>0</v>
      </c>
      <c r="T9" s="1">
        <v>-1188.0246747125811</v>
      </c>
      <c r="U9" s="1">
        <v>5756.909978422998</v>
      </c>
      <c r="V9" s="1">
        <v>0</v>
      </c>
      <c r="W9" s="1">
        <v>1037.1628638687896</v>
      </c>
    </row>
    <row r="10" spans="1:23" ht="15" customHeight="1">
      <c r="A10" s="203" t="s">
        <v>327</v>
      </c>
      <c r="B10" s="115">
        <v>0</v>
      </c>
      <c r="C10" s="115">
        <v>0</v>
      </c>
      <c r="D10" s="115">
        <v>0</v>
      </c>
      <c r="E10" s="115">
        <v>0</v>
      </c>
      <c r="F10" s="26">
        <v>0</v>
      </c>
      <c r="G10" s="4"/>
      <c r="H10" s="626" t="s">
        <v>863</v>
      </c>
      <c r="I10" s="26">
        <v>0</v>
      </c>
      <c r="J10" s="13"/>
      <c r="K10" s="465" t="s">
        <v>863</v>
      </c>
      <c r="L10" s="1">
        <v>0</v>
      </c>
      <c r="M10" s="594"/>
      <c r="N10" s="1" t="e">
        <v>#DIV/0!</v>
      </c>
      <c r="O10" s="1">
        <v>0</v>
      </c>
      <c r="Q10" s="1">
        <v>0</v>
      </c>
      <c r="R10" s="1">
        <v>0</v>
      </c>
      <c r="S10" s="1">
        <v>0</v>
      </c>
      <c r="T10" s="1" t="e">
        <v>#DIV/0!</v>
      </c>
      <c r="U10" s="1">
        <v>0</v>
      </c>
      <c r="V10" s="1">
        <v>0</v>
      </c>
      <c r="W10" s="1" t="e">
        <v>#VALUE!</v>
      </c>
    </row>
    <row r="11" spans="1:23" ht="15" customHeight="1">
      <c r="A11" s="204" t="s">
        <v>328</v>
      </c>
      <c r="B11" s="116">
        <v>224190.26638097005</v>
      </c>
      <c r="C11" s="116">
        <v>190962.39142723</v>
      </c>
      <c r="D11" s="116">
        <v>205371.32919279</v>
      </c>
      <c r="E11" s="116">
        <v>202228.61719584002</v>
      </c>
      <c r="F11" s="55">
        <v>-33227.87495374004</v>
      </c>
      <c r="G11" s="5"/>
      <c r="H11" s="55">
        <v>-14.821283497328736</v>
      </c>
      <c r="I11" s="55">
        <v>-3142.7119969499763</v>
      </c>
      <c r="J11" s="2"/>
      <c r="K11" s="184">
        <v>-1.5302583906440959</v>
      </c>
      <c r="L11" s="1">
        <v>54506.69419294005</v>
      </c>
      <c r="M11" s="593"/>
      <c r="N11" s="1">
        <v>32.122552283694276</v>
      </c>
      <c r="O11" s="1">
        <v>-18818.937188180047</v>
      </c>
      <c r="Q11" s="1">
        <v>-8.394181197947608</v>
      </c>
      <c r="R11" s="1">
        <v>63330.946514700074</v>
      </c>
      <c r="S11" s="1">
        <v>0</v>
      </c>
      <c r="T11" s="1">
        <v>36.058607342732756</v>
      </c>
      <c r="U11" s="1">
        <v>-13847.072348340036</v>
      </c>
      <c r="V11" s="1">
        <v>0</v>
      </c>
      <c r="W11" s="1">
        <v>-5.973266428889104</v>
      </c>
    </row>
    <row r="12" spans="1:23" ht="15" customHeight="1">
      <c r="A12" s="203" t="s">
        <v>329</v>
      </c>
      <c r="B12" s="115">
        <v>32918.61281465</v>
      </c>
      <c r="C12" s="115">
        <v>30551.5793525</v>
      </c>
      <c r="D12" s="115">
        <v>50132.97946192</v>
      </c>
      <c r="E12" s="115">
        <v>32061.644991150006</v>
      </c>
      <c r="F12" s="26">
        <v>-2367.033462149997</v>
      </c>
      <c r="G12" s="4"/>
      <c r="H12" s="26">
        <v>-7.190562602007882</v>
      </c>
      <c r="I12" s="26">
        <v>-18071.33447076999</v>
      </c>
      <c r="J12" s="13"/>
      <c r="K12" s="181">
        <v>-36.04679926214362</v>
      </c>
      <c r="L12" s="1">
        <v>13992.834712129996</v>
      </c>
      <c r="M12" s="593"/>
      <c r="N12" s="1">
        <v>73.93532057879736</v>
      </c>
      <c r="O12" s="1">
        <v>15502.866647270006</v>
      </c>
      <c r="Q12" s="1">
        <v>47.09453200400552</v>
      </c>
      <c r="R12" s="1">
        <v>22700.13860663999</v>
      </c>
      <c r="S12" s="1">
        <v>0</v>
      </c>
      <c r="T12" s="1">
        <v>100.38632549670484</v>
      </c>
      <c r="U12" s="1">
        <v>25241.253562810016</v>
      </c>
      <c r="V12" s="1">
        <v>0</v>
      </c>
      <c r="W12" s="1">
        <v>67.2062407410311</v>
      </c>
    </row>
    <row r="13" spans="1:23" ht="15" customHeight="1">
      <c r="A13" s="203" t="s">
        <v>330</v>
      </c>
      <c r="B13" s="115">
        <v>22173.5490793</v>
      </c>
      <c r="C13" s="115">
        <v>28443.2063525</v>
      </c>
      <c r="D13" s="115">
        <v>30477.38946425</v>
      </c>
      <c r="E13" s="115">
        <v>28543.646991150006</v>
      </c>
      <c r="F13" s="26">
        <v>6269.657273200002</v>
      </c>
      <c r="G13" s="4"/>
      <c r="H13" s="26">
        <v>28.275389071806316</v>
      </c>
      <c r="I13" s="26">
        <v>-1933.7424730999956</v>
      </c>
      <c r="J13" s="13"/>
      <c r="K13" s="181">
        <v>-6.344842872347307</v>
      </c>
      <c r="L13" s="1">
        <v>4617.616822669999</v>
      </c>
      <c r="M13" s="594"/>
      <c r="N13" s="1">
        <v>26.302316249404278</v>
      </c>
      <c r="O13" s="1">
        <v>8303.840384950003</v>
      </c>
      <c r="Q13" s="1">
        <v>37.449306627697275</v>
      </c>
      <c r="R13" s="1">
        <v>11822.58988267</v>
      </c>
      <c r="S13" s="1">
        <v>0</v>
      </c>
      <c r="T13" s="1">
        <v>58.79586536160375</v>
      </c>
      <c r="U13" s="1">
        <v>9272.818640950001</v>
      </c>
      <c r="V13" s="1">
        <v>0</v>
      </c>
      <c r="W13" s="1">
        <v>40.62864144945624</v>
      </c>
    </row>
    <row r="14" spans="1:23" ht="15" customHeight="1">
      <c r="A14" s="203" t="s">
        <v>331</v>
      </c>
      <c r="B14" s="115">
        <v>0</v>
      </c>
      <c r="C14" s="115">
        <v>0</v>
      </c>
      <c r="D14" s="115">
        <v>0</v>
      </c>
      <c r="E14" s="115">
        <v>0</v>
      </c>
      <c r="F14" s="26">
        <v>0</v>
      </c>
      <c r="G14" s="4"/>
      <c r="H14" s="626" t="s">
        <v>863</v>
      </c>
      <c r="I14" s="26">
        <v>0</v>
      </c>
      <c r="J14" s="13"/>
      <c r="K14" s="465" t="s">
        <v>863</v>
      </c>
      <c r="L14" s="1">
        <v>-6.932845889999999</v>
      </c>
      <c r="M14" s="594"/>
      <c r="N14" s="1">
        <v>-100</v>
      </c>
      <c r="O14" s="1">
        <v>0</v>
      </c>
      <c r="Q14" s="1" t="e">
        <v>#DIV/0!</v>
      </c>
      <c r="R14" s="1">
        <v>-6.932845889999999</v>
      </c>
      <c r="S14" s="1">
        <v>0</v>
      </c>
      <c r="T14" s="1" t="e">
        <v>#VALUE!</v>
      </c>
      <c r="U14" s="1">
        <v>0</v>
      </c>
      <c r="V14" s="1">
        <v>0</v>
      </c>
      <c r="W14" s="1" t="e">
        <v>#DIV/0!</v>
      </c>
    </row>
    <row r="15" spans="1:23" ht="15" customHeight="1">
      <c r="A15" s="203" t="s">
        <v>332</v>
      </c>
      <c r="B15" s="115">
        <v>1909.2559999999994</v>
      </c>
      <c r="C15" s="115">
        <v>2108.373</v>
      </c>
      <c r="D15" s="115">
        <v>2944.0740000000005</v>
      </c>
      <c r="E15" s="115">
        <v>3517.9979999999996</v>
      </c>
      <c r="F15" s="26">
        <v>199.11700000000064</v>
      </c>
      <c r="G15" s="4"/>
      <c r="H15" s="26">
        <v>10.42903623191446</v>
      </c>
      <c r="I15" s="26">
        <v>573.9239999999991</v>
      </c>
      <c r="J15" s="13">
        <v>0</v>
      </c>
      <c r="K15" s="181">
        <v>19.49421108300943</v>
      </c>
      <c r="L15" s="1">
        <v>546.3429999999994</v>
      </c>
      <c r="M15" s="594"/>
      <c r="N15" s="1">
        <v>40.086417841784424</v>
      </c>
      <c r="O15" s="1">
        <v>1034.8180000000011</v>
      </c>
      <c r="Q15" s="1">
        <v>54.20006536577606</v>
      </c>
      <c r="R15" s="1">
        <v>418.70499999999856</v>
      </c>
      <c r="S15" s="1">
        <v>0</v>
      </c>
      <c r="T15" s="1">
        <v>33.40119595430569</v>
      </c>
      <c r="U15" s="1">
        <v>923.7710000000025</v>
      </c>
      <c r="V15" s="1">
        <v>0</v>
      </c>
      <c r="W15" s="1">
        <v>50.428183273138494</v>
      </c>
    </row>
    <row r="16" spans="1:23" ht="15" customHeight="1">
      <c r="A16" s="203" t="s">
        <v>334</v>
      </c>
      <c r="B16" s="115">
        <v>8835.807735349998</v>
      </c>
      <c r="C16" s="115">
        <v>0</v>
      </c>
      <c r="D16" s="115">
        <v>16711.515997669994</v>
      </c>
      <c r="E16" s="115">
        <v>0</v>
      </c>
      <c r="F16" s="26">
        <v>-8835.807735349998</v>
      </c>
      <c r="G16" s="4"/>
      <c r="H16" s="26">
        <v>-100</v>
      </c>
      <c r="I16" s="26">
        <v>-16711.515997669994</v>
      </c>
      <c r="J16" s="13"/>
      <c r="K16" s="181">
        <v>-100</v>
      </c>
      <c r="L16" s="1">
        <v>8835.807735349998</v>
      </c>
      <c r="M16" s="593"/>
      <c r="N16" s="1" t="e">
        <v>#DIV/0!</v>
      </c>
      <c r="O16" s="1">
        <v>6164.208262320004</v>
      </c>
      <c r="Q16" s="1">
        <v>69.76394741658366</v>
      </c>
      <c r="R16" s="1">
        <v>10465.77656985999</v>
      </c>
      <c r="S16" s="1">
        <v>0</v>
      </c>
      <c r="T16" s="1" t="e">
        <v>#DIV/0!</v>
      </c>
      <c r="U16" s="1">
        <v>15044.66392186001</v>
      </c>
      <c r="V16" s="1">
        <v>0</v>
      </c>
      <c r="W16" s="1">
        <v>128.966922006207</v>
      </c>
    </row>
    <row r="17" spans="1:23" ht="15" customHeight="1">
      <c r="A17" s="205" t="s">
        <v>335</v>
      </c>
      <c r="B17" s="118">
        <v>11.449995</v>
      </c>
      <c r="C17" s="118">
        <v>16.449995</v>
      </c>
      <c r="D17" s="118">
        <v>11.449995</v>
      </c>
      <c r="E17" s="118">
        <v>19.9999</v>
      </c>
      <c r="F17" s="117">
        <v>5</v>
      </c>
      <c r="G17" s="7"/>
      <c r="H17" s="117">
        <v>43.668141339799725</v>
      </c>
      <c r="I17" s="117">
        <v>8.549905</v>
      </c>
      <c r="J17" s="6"/>
      <c r="K17" s="206">
        <v>74.67169199637206</v>
      </c>
      <c r="L17" s="1">
        <v>0.4499949999999995</v>
      </c>
      <c r="M17" s="595"/>
      <c r="N17" s="1">
        <v>4.090863636363632</v>
      </c>
      <c r="O17" s="1">
        <v>0</v>
      </c>
      <c r="Q17" s="1">
        <v>0</v>
      </c>
      <c r="R17" s="1">
        <v>0.4499949999999995</v>
      </c>
      <c r="S17" s="1">
        <v>0</v>
      </c>
      <c r="T17" s="1">
        <v>4.090863636363632</v>
      </c>
      <c r="U17" s="1">
        <v>0</v>
      </c>
      <c r="V17" s="1">
        <v>0</v>
      </c>
      <c r="W17" s="1">
        <v>0</v>
      </c>
    </row>
    <row r="18" spans="1:23" ht="15" customHeight="1">
      <c r="A18" s="201" t="s">
        <v>336</v>
      </c>
      <c r="B18" s="114">
        <v>230.42287871000002</v>
      </c>
      <c r="C18" s="114">
        <v>151.83336871</v>
      </c>
      <c r="D18" s="114">
        <v>719.9333687099999</v>
      </c>
      <c r="E18" s="114">
        <v>155.78336871</v>
      </c>
      <c r="F18" s="121">
        <v>-78.58951000000002</v>
      </c>
      <c r="G18" s="3"/>
      <c r="H18" s="121">
        <v>-34.106643593715916</v>
      </c>
      <c r="I18" s="121">
        <v>-564.15</v>
      </c>
      <c r="J18" s="16"/>
      <c r="K18" s="202">
        <v>-78.36141850333487</v>
      </c>
      <c r="L18" s="1">
        <v>-233.67613129000006</v>
      </c>
      <c r="M18" s="596"/>
      <c r="N18" s="1">
        <v>-50.350491221689964</v>
      </c>
      <c r="O18" s="1">
        <v>489.51048999999983</v>
      </c>
      <c r="Q18" s="1">
        <v>212.44005488538141</v>
      </c>
      <c r="R18" s="1">
        <v>-233.67613129000006</v>
      </c>
      <c r="S18" s="1">
        <v>0</v>
      </c>
      <c r="T18" s="1">
        <v>-50.350491221689964</v>
      </c>
      <c r="U18" s="1">
        <v>486.71058399999976</v>
      </c>
      <c r="V18" s="1">
        <v>0</v>
      </c>
      <c r="W18" s="1">
        <v>212.05114306080284</v>
      </c>
    </row>
    <row r="19" spans="1:23" ht="15" customHeight="1">
      <c r="A19" s="203" t="s">
        <v>337</v>
      </c>
      <c r="B19" s="115">
        <v>198.42287871000002</v>
      </c>
      <c r="C19" s="115">
        <v>119.83336871</v>
      </c>
      <c r="D19" s="115">
        <v>703.9333687099999</v>
      </c>
      <c r="E19" s="115">
        <v>129.78336871</v>
      </c>
      <c r="F19" s="26">
        <v>-78.58951000000002</v>
      </c>
      <c r="G19" s="4"/>
      <c r="H19" s="26">
        <v>-39.607080852234056</v>
      </c>
      <c r="I19" s="26">
        <v>-574.15</v>
      </c>
      <c r="J19" s="13"/>
      <c r="K19" s="181">
        <v>-81.56311740870647</v>
      </c>
      <c r="L19" s="1">
        <v>0</v>
      </c>
      <c r="M19" s="596"/>
      <c r="N19" s="1" t="e">
        <v>#DIV/0!</v>
      </c>
      <c r="O19" s="1">
        <v>0</v>
      </c>
      <c r="Q19" s="1" t="e">
        <v>#DIV/0!</v>
      </c>
      <c r="R19" s="1">
        <v>0</v>
      </c>
      <c r="S19" s="1">
        <v>0</v>
      </c>
      <c r="T19" s="1" t="e">
        <v>#DIV/0!</v>
      </c>
      <c r="U19" s="597">
        <v>-2.799906000000078</v>
      </c>
      <c r="V19" s="1">
        <v>0</v>
      </c>
      <c r="W19" s="1" t="e">
        <v>#DIV/0!</v>
      </c>
    </row>
    <row r="20" spans="1:23" ht="15" customHeight="1" hidden="1">
      <c r="A20" s="203"/>
      <c r="B20" s="115">
        <v>198.42287871000002</v>
      </c>
      <c r="C20" s="115">
        <v>119.83336871</v>
      </c>
      <c r="D20" s="115">
        <v>703.9333687099999</v>
      </c>
      <c r="E20" s="115">
        <v>129.78336871</v>
      </c>
      <c r="F20" s="26">
        <v>-78.58951000000002</v>
      </c>
      <c r="G20" s="4"/>
      <c r="H20" s="26">
        <v>-39.607080852234056</v>
      </c>
      <c r="I20" s="26"/>
      <c r="J20" s="13"/>
      <c r="K20" s="181">
        <v>0</v>
      </c>
      <c r="L20" s="1">
        <v>-233.67613129000006</v>
      </c>
      <c r="M20" s="598"/>
      <c r="N20" s="1">
        <v>-54.07930263251471</v>
      </c>
      <c r="O20" s="1">
        <v>505.51048999999983</v>
      </c>
      <c r="Q20" s="1">
        <v>254.7642153397119</v>
      </c>
      <c r="R20" s="1">
        <v>-233.67613129000006</v>
      </c>
      <c r="S20" s="1">
        <v>0</v>
      </c>
      <c r="T20" s="1">
        <v>-54.07930263251471</v>
      </c>
      <c r="U20" s="1">
        <v>505.51048999999983</v>
      </c>
      <c r="V20" s="1">
        <v>0</v>
      </c>
      <c r="W20" s="1">
        <v>254.7642153397119</v>
      </c>
    </row>
    <row r="21" spans="1:23" ht="15" customHeight="1">
      <c r="A21" s="204" t="s">
        <v>338</v>
      </c>
      <c r="B21" s="116">
        <v>32</v>
      </c>
      <c r="C21" s="116">
        <v>32</v>
      </c>
      <c r="D21" s="116">
        <v>16</v>
      </c>
      <c r="E21" s="116">
        <v>26</v>
      </c>
      <c r="F21" s="55">
        <v>0</v>
      </c>
      <c r="G21" s="5"/>
      <c r="H21" s="55">
        <v>0</v>
      </c>
      <c r="I21" s="55">
        <v>10</v>
      </c>
      <c r="J21" s="2"/>
      <c r="K21" s="184">
        <v>62.5</v>
      </c>
      <c r="L21" s="1">
        <v>0</v>
      </c>
      <c r="M21" s="593"/>
      <c r="N21" s="1">
        <v>0</v>
      </c>
      <c r="O21" s="1">
        <v>-16</v>
      </c>
      <c r="Q21" s="1">
        <v>-50</v>
      </c>
      <c r="R21" s="1">
        <v>0</v>
      </c>
      <c r="S21" s="1">
        <v>0</v>
      </c>
      <c r="T21" s="1">
        <v>0</v>
      </c>
      <c r="U21" s="1">
        <v>-16</v>
      </c>
      <c r="V21" s="1">
        <v>0</v>
      </c>
      <c r="W21" s="1">
        <v>-50</v>
      </c>
    </row>
    <row r="22" spans="1:23" ht="15" customHeight="1">
      <c r="A22" s="203" t="s">
        <v>339</v>
      </c>
      <c r="B22" s="115">
        <v>0</v>
      </c>
      <c r="C22" s="115">
        <v>21171.5</v>
      </c>
      <c r="D22" s="115">
        <v>4783.251</v>
      </c>
      <c r="E22" s="115">
        <v>16745.53</v>
      </c>
      <c r="F22" s="26">
        <v>21171.5</v>
      </c>
      <c r="G22" s="4"/>
      <c r="H22" s="626" t="s">
        <v>863</v>
      </c>
      <c r="I22" s="26">
        <v>11962.279000000002</v>
      </c>
      <c r="J22" s="13"/>
      <c r="K22" s="181">
        <v>250.08679243468515</v>
      </c>
      <c r="L22" s="1">
        <v>-660.655</v>
      </c>
      <c r="M22" s="596"/>
      <c r="N22" s="1">
        <v>-100</v>
      </c>
      <c r="O22" s="1">
        <v>4783.251</v>
      </c>
      <c r="Q22" s="1" t="e">
        <v>#DIV/0!</v>
      </c>
      <c r="R22" s="1">
        <v>-660.655</v>
      </c>
      <c r="S22" s="1">
        <v>0</v>
      </c>
      <c r="T22" s="1" t="e">
        <v>#VALUE!</v>
      </c>
      <c r="U22" s="1">
        <v>6075.451000000001</v>
      </c>
      <c r="V22" s="1">
        <v>0</v>
      </c>
      <c r="W22" s="1" t="e">
        <v>#DIV/0!</v>
      </c>
    </row>
    <row r="23" spans="1:23" ht="15" customHeight="1">
      <c r="A23" s="203" t="s">
        <v>340</v>
      </c>
      <c r="B23" s="115">
        <v>0</v>
      </c>
      <c r="C23" s="115">
        <v>0</v>
      </c>
      <c r="D23" s="115">
        <v>2758.251</v>
      </c>
      <c r="E23" s="115">
        <v>1036.65</v>
      </c>
      <c r="F23" s="26">
        <v>0</v>
      </c>
      <c r="G23" s="4"/>
      <c r="H23" s="626" t="s">
        <v>863</v>
      </c>
      <c r="I23" s="26">
        <v>-1721.601</v>
      </c>
      <c r="J23" s="13"/>
      <c r="K23" s="181">
        <v>-62.41640082791595</v>
      </c>
      <c r="L23" s="1">
        <v>-60.655</v>
      </c>
      <c r="M23" s="598"/>
      <c r="N23" s="1">
        <v>-100</v>
      </c>
      <c r="O23" s="1">
        <v>2758.251</v>
      </c>
      <c r="Q23" s="1" t="e">
        <v>#DIV/0!</v>
      </c>
      <c r="R23" s="1">
        <v>-60.655</v>
      </c>
      <c r="S23" s="1">
        <v>0</v>
      </c>
      <c r="T23" s="1" t="e">
        <v>#VALUE!</v>
      </c>
      <c r="U23" s="1">
        <v>2025.4510000000005</v>
      </c>
      <c r="V23" s="1">
        <v>0</v>
      </c>
      <c r="W23" s="1" t="e">
        <v>#DIV/0!</v>
      </c>
    </row>
    <row r="24" spans="1:23" ht="15" customHeight="1">
      <c r="A24" s="203" t="s">
        <v>342</v>
      </c>
      <c r="B24" s="115">
        <v>0</v>
      </c>
      <c r="C24" s="115">
        <v>21171.5</v>
      </c>
      <c r="D24" s="115">
        <v>2025</v>
      </c>
      <c r="E24" s="115">
        <v>15708.88</v>
      </c>
      <c r="F24" s="26">
        <v>21171.5</v>
      </c>
      <c r="G24" s="4"/>
      <c r="H24" s="626" t="s">
        <v>863</v>
      </c>
      <c r="I24" s="26">
        <v>13683.88</v>
      </c>
      <c r="J24" s="2"/>
      <c r="K24" s="181">
        <v>675.7471604938272</v>
      </c>
      <c r="L24" s="1">
        <v>-600</v>
      </c>
      <c r="M24" s="593"/>
      <c r="N24" s="1">
        <v>-100</v>
      </c>
      <c r="O24" s="1">
        <v>2025</v>
      </c>
      <c r="Q24" s="1" t="e">
        <v>#DIV/0!</v>
      </c>
      <c r="R24" s="1">
        <v>-600</v>
      </c>
      <c r="S24" s="1">
        <v>0</v>
      </c>
      <c r="T24" s="1" t="e">
        <v>#VALUE!</v>
      </c>
      <c r="U24" s="1">
        <v>4050</v>
      </c>
      <c r="V24" s="1">
        <v>0</v>
      </c>
      <c r="W24" s="1" t="e">
        <v>#DIV/0!</v>
      </c>
    </row>
    <row r="25" spans="1:23" ht="15" customHeight="1">
      <c r="A25" s="205" t="s">
        <v>343</v>
      </c>
      <c r="B25" s="118">
        <v>3441.6908481500004</v>
      </c>
      <c r="C25" s="118">
        <v>2556.1264491700003</v>
      </c>
      <c r="D25" s="118">
        <v>3510.7378481700002</v>
      </c>
      <c r="E25" s="118">
        <v>2856.07088275</v>
      </c>
      <c r="F25" s="117">
        <v>-885.5643989800001</v>
      </c>
      <c r="G25" s="7"/>
      <c r="H25" s="117">
        <v>-25.73050393111323</v>
      </c>
      <c r="I25" s="117">
        <v>-654.6669654200005</v>
      </c>
      <c r="J25" s="6"/>
      <c r="K25" s="206">
        <v>-18.64756053378496</v>
      </c>
      <c r="L25" s="1">
        <v>388.5158116900002</v>
      </c>
      <c r="M25" s="596"/>
      <c r="N25" s="1">
        <v>12.724976689854781</v>
      </c>
      <c r="O25" s="1">
        <v>69.04700001999981</v>
      </c>
      <c r="Q25" s="1">
        <v>2.0061941373123156</v>
      </c>
      <c r="R25" s="1">
        <v>1345.423433410001</v>
      </c>
      <c r="S25" s="1">
        <v>0</v>
      </c>
      <c r="T25" s="1">
        <v>40.52839262520423</v>
      </c>
      <c r="U25" s="1">
        <v>569.35531786</v>
      </c>
      <c r="V25" s="1">
        <v>0</v>
      </c>
      <c r="W25" s="1">
        <v>16.256996660228967</v>
      </c>
    </row>
    <row r="26" spans="1:23" ht="15" customHeight="1">
      <c r="A26" s="205" t="s">
        <v>344</v>
      </c>
      <c r="B26" s="118">
        <v>20980.67132724</v>
      </c>
      <c r="C26" s="118">
        <v>21149.099140044</v>
      </c>
      <c r="D26" s="118">
        <v>25780.543578448003</v>
      </c>
      <c r="E26" s="118">
        <v>32379.72257019</v>
      </c>
      <c r="F26" s="117">
        <v>168.42781280399868</v>
      </c>
      <c r="G26" s="7"/>
      <c r="H26" s="117">
        <v>0.802776089368134</v>
      </c>
      <c r="I26" s="117">
        <v>6599.178991741996</v>
      </c>
      <c r="J26" s="6"/>
      <c r="K26" s="206">
        <v>25.597516870275662</v>
      </c>
      <c r="L26" s="1">
        <v>1959.8357884940015</v>
      </c>
      <c r="M26" s="598"/>
      <c r="N26" s="1">
        <v>10.303626170899582</v>
      </c>
      <c r="O26" s="1">
        <v>6511.372251208002</v>
      </c>
      <c r="Q26" s="1">
        <v>31.035099638370678</v>
      </c>
      <c r="R26" s="1">
        <v>1162.2352199040033</v>
      </c>
      <c r="S26" s="1">
        <v>0</v>
      </c>
      <c r="T26" s="1">
        <v>6.5020291859907005</v>
      </c>
      <c r="U26" s="1">
        <v>3726.5599107370035</v>
      </c>
      <c r="V26" s="1">
        <v>0</v>
      </c>
      <c r="W26" s="1">
        <v>20.905578591582753</v>
      </c>
    </row>
    <row r="27" spans="1:23" ht="15" customHeight="1">
      <c r="A27" s="203" t="s">
        <v>345</v>
      </c>
      <c r="B27" s="118">
        <v>282328.44923247</v>
      </c>
      <c r="C27" s="118">
        <v>273000.98576883</v>
      </c>
      <c r="D27" s="118">
        <v>296625.55941317</v>
      </c>
      <c r="E27" s="118">
        <v>293349.32116640004</v>
      </c>
      <c r="F27" s="117">
        <v>-9327.463463640015</v>
      </c>
      <c r="G27" s="7"/>
      <c r="H27" s="117">
        <v>-3.3037632193983244</v>
      </c>
      <c r="I27" s="117">
        <v>-3276.2382467699354</v>
      </c>
      <c r="J27" s="13"/>
      <c r="K27" s="206">
        <v>-1.1045030149294925</v>
      </c>
      <c r="L27" s="1">
        <v>69878.68997835001</v>
      </c>
      <c r="M27" s="599"/>
      <c r="N27" s="1">
        <v>32.891865928059346</v>
      </c>
      <c r="O27" s="1">
        <v>14297.110180699965</v>
      </c>
      <c r="Q27" s="1">
        <v>5.063999118603767</v>
      </c>
      <c r="R27" s="1">
        <v>81038.35276722</v>
      </c>
      <c r="S27" s="1">
        <v>0</v>
      </c>
      <c r="T27" s="1">
        <v>36.84458936744646</v>
      </c>
      <c r="U27" s="1">
        <v>28009.168005489977</v>
      </c>
      <c r="V27" s="1">
        <v>0</v>
      </c>
      <c r="W27" s="1">
        <v>9.686681618357767</v>
      </c>
    </row>
    <row r="28" spans="1:23" ht="15" customHeight="1">
      <c r="A28" s="201" t="s">
        <v>346</v>
      </c>
      <c r="B28" s="115">
        <v>195574.80385723</v>
      </c>
      <c r="C28" s="115">
        <v>199857.83878519005</v>
      </c>
      <c r="D28" s="115">
        <v>218547.13747756998</v>
      </c>
      <c r="E28" s="115">
        <v>209404.07252511</v>
      </c>
      <c r="F28" s="26">
        <v>4283.034927960049</v>
      </c>
      <c r="G28" s="4"/>
      <c r="H28" s="26">
        <v>2.1899727590097307</v>
      </c>
      <c r="I28" s="26">
        <v>-9143.064952459972</v>
      </c>
      <c r="J28" s="16"/>
      <c r="K28" s="181">
        <v>-4.183566555932743</v>
      </c>
      <c r="L28" s="1">
        <v>50983.18924901</v>
      </c>
      <c r="M28" s="593"/>
      <c r="N28" s="1">
        <v>35.26012859539063</v>
      </c>
      <c r="O28" s="1">
        <v>22972.33362033998</v>
      </c>
      <c r="Q28" s="1">
        <v>11.746059905093825</v>
      </c>
      <c r="R28" s="1">
        <v>59683.98556254999</v>
      </c>
      <c r="S28" s="1">
        <v>0</v>
      </c>
      <c r="T28" s="1">
        <v>39.70896154418479</v>
      </c>
      <c r="U28" s="1">
        <v>39757.625988909975</v>
      </c>
      <c r="V28" s="1">
        <v>0</v>
      </c>
      <c r="W28" s="1">
        <v>19.426458999908192</v>
      </c>
    </row>
    <row r="29" spans="1:23" ht="15" customHeight="1">
      <c r="A29" s="203" t="s">
        <v>347</v>
      </c>
      <c r="B29" s="115">
        <v>125758.48538</v>
      </c>
      <c r="C29" s="115">
        <v>139185.321223</v>
      </c>
      <c r="D29" s="115">
        <v>142114.54343735002</v>
      </c>
      <c r="E29" s="115">
        <v>142853.36342979</v>
      </c>
      <c r="F29" s="26">
        <v>13426.835843000008</v>
      </c>
      <c r="G29" s="4"/>
      <c r="H29" s="26">
        <v>10.676683805811283</v>
      </c>
      <c r="I29" s="26">
        <v>738.819992439996</v>
      </c>
      <c r="J29" s="13"/>
      <c r="K29" s="181">
        <v>0.5198764141726976</v>
      </c>
      <c r="L29" s="1">
        <v>25583.257452000005</v>
      </c>
      <c r="M29" s="594"/>
      <c r="N29" s="1">
        <v>25.53850685559481</v>
      </c>
      <c r="O29" s="1">
        <v>16356.05805735002</v>
      </c>
      <c r="Q29" s="1">
        <v>13.005927995973785</v>
      </c>
      <c r="R29" s="1">
        <v>21130.915101050006</v>
      </c>
      <c r="S29" s="1">
        <v>0</v>
      </c>
      <c r="T29" s="1">
        <v>21.998115654558546</v>
      </c>
      <c r="U29" s="1">
        <v>23035.36861975005</v>
      </c>
      <c r="V29" s="1">
        <v>0</v>
      </c>
      <c r="W29" s="1">
        <v>17.705876643625423</v>
      </c>
    </row>
    <row r="30" spans="1:23" ht="15" customHeight="1">
      <c r="A30" s="203" t="s">
        <v>348</v>
      </c>
      <c r="B30" s="115">
        <v>15016.052</v>
      </c>
      <c r="C30" s="115">
        <v>15163.341</v>
      </c>
      <c r="D30" s="115">
        <v>16863.662199649996</v>
      </c>
      <c r="E30" s="115">
        <v>15757.886365209994</v>
      </c>
      <c r="F30" s="26">
        <v>147.28900000000067</v>
      </c>
      <c r="G30" s="4"/>
      <c r="H30" s="26">
        <v>0.9808769974957511</v>
      </c>
      <c r="I30" s="26">
        <v>-1105.7758344400027</v>
      </c>
      <c r="J30" s="13"/>
      <c r="K30" s="181">
        <v>-6.557151236479067</v>
      </c>
      <c r="L30" s="1">
        <v>2364.195</v>
      </c>
      <c r="M30" s="594"/>
      <c r="N30" s="1">
        <v>18.68654538223124</v>
      </c>
      <c r="O30" s="1">
        <v>1847.6101996499965</v>
      </c>
      <c r="Q30" s="1">
        <v>12.304234159884347</v>
      </c>
      <c r="R30" s="1">
        <v>3334.944880950003</v>
      </c>
      <c r="S30" s="1">
        <v>0</v>
      </c>
      <c r="T30" s="1">
        <v>25.151293113192768</v>
      </c>
      <c r="U30" s="1">
        <v>4051.283148249995</v>
      </c>
      <c r="V30" s="1">
        <v>0</v>
      </c>
      <c r="W30" s="1">
        <v>25.371816530253078</v>
      </c>
    </row>
    <row r="31" spans="1:23" ht="15" customHeight="1">
      <c r="A31" s="203" t="s">
        <v>349</v>
      </c>
      <c r="B31" s="115">
        <v>45848.69630186</v>
      </c>
      <c r="C31" s="115">
        <v>35407.69377661</v>
      </c>
      <c r="D31" s="115">
        <v>51113.72049142</v>
      </c>
      <c r="E31" s="115">
        <v>40767.385138599995</v>
      </c>
      <c r="F31" s="26">
        <v>-10441.002525249998</v>
      </c>
      <c r="G31" s="4"/>
      <c r="H31" s="26">
        <v>-22.77273590618197</v>
      </c>
      <c r="I31" s="26">
        <v>-10346.335352820002</v>
      </c>
      <c r="J31" s="13"/>
      <c r="K31" s="181">
        <v>-20.241796631800163</v>
      </c>
      <c r="L31" s="1">
        <v>21991.43437528</v>
      </c>
      <c r="M31" s="594"/>
      <c r="N31" s="1">
        <v>92.17920498571033</v>
      </c>
      <c r="O31" s="1">
        <v>5265.0241895599975</v>
      </c>
      <c r="Q31" s="1">
        <v>11.483476334628962</v>
      </c>
      <c r="R31" s="1">
        <v>32818.70745618999</v>
      </c>
      <c r="S31" s="1">
        <v>0</v>
      </c>
      <c r="T31" s="1">
        <v>115.794430617482</v>
      </c>
      <c r="U31" s="1">
        <v>16507.161222649993</v>
      </c>
      <c r="V31" s="1">
        <v>0</v>
      </c>
      <c r="W31" s="1">
        <v>33.47783895391259</v>
      </c>
    </row>
    <row r="32" spans="1:23" ht="15" customHeight="1">
      <c r="A32" s="203" t="s">
        <v>350</v>
      </c>
      <c r="B32" s="115">
        <v>8951.570175370001</v>
      </c>
      <c r="C32" s="115">
        <v>10101.482785580001</v>
      </c>
      <c r="D32" s="115">
        <v>8455.21134915</v>
      </c>
      <c r="E32" s="115">
        <v>10025.43759151</v>
      </c>
      <c r="F32" s="26">
        <v>1149.91261021</v>
      </c>
      <c r="G32" s="4"/>
      <c r="H32" s="26">
        <v>12.8459319167709</v>
      </c>
      <c r="I32" s="26">
        <v>1570.2262423600005</v>
      </c>
      <c r="J32" s="13"/>
      <c r="K32" s="181">
        <v>18.571105765651318</v>
      </c>
      <c r="L32" s="1">
        <v>1044.3024217299999</v>
      </c>
      <c r="M32" s="593"/>
      <c r="N32" s="1">
        <v>13.206868089793339</v>
      </c>
      <c r="O32" s="1">
        <v>-496.358826220001</v>
      </c>
      <c r="Q32" s="1">
        <v>-5.544935877123755</v>
      </c>
      <c r="R32" s="1">
        <v>2399.4181243599996</v>
      </c>
      <c r="S32" s="1">
        <v>0</v>
      </c>
      <c r="T32" s="1">
        <v>28.34516981878568</v>
      </c>
      <c r="U32" s="1">
        <v>-3836.1870017400033</v>
      </c>
      <c r="V32" s="1">
        <v>0</v>
      </c>
      <c r="W32" s="1">
        <v>-45.0451687820736</v>
      </c>
    </row>
    <row r="33" spans="1:23" ht="15" customHeight="1">
      <c r="A33" s="205" t="s">
        <v>351</v>
      </c>
      <c r="B33" s="118">
        <v>0</v>
      </c>
      <c r="C33" s="118">
        <v>3364.20108074999</v>
      </c>
      <c r="D33" s="118">
        <v>0</v>
      </c>
      <c r="E33" s="118">
        <v>6556.3423624699935</v>
      </c>
      <c r="F33" s="117">
        <v>3364.20108074999</v>
      </c>
      <c r="G33" s="7"/>
      <c r="H33" s="627" t="s">
        <v>863</v>
      </c>
      <c r="I33" s="117">
        <v>6556.3423624699935</v>
      </c>
      <c r="J33" s="6"/>
      <c r="K33" s="628" t="s">
        <v>863</v>
      </c>
      <c r="L33" s="1">
        <v>-3946.383837849993</v>
      </c>
      <c r="M33" s="593"/>
      <c r="O33" s="1">
        <v>0</v>
      </c>
      <c r="Q33" s="1" t="e">
        <v>#DIV/0!</v>
      </c>
      <c r="R33" s="1">
        <v>-3946.383837849993</v>
      </c>
      <c r="S33" s="1">
        <v>0</v>
      </c>
      <c r="T33" s="597" t="e">
        <v>#VALUE!</v>
      </c>
      <c r="U33" s="1">
        <v>0</v>
      </c>
      <c r="V33" s="1">
        <v>0</v>
      </c>
      <c r="W33" s="1" t="e">
        <v>#DIV/0!</v>
      </c>
    </row>
    <row r="34" spans="1:23" ht="15" customHeight="1">
      <c r="A34" s="201" t="s">
        <v>352</v>
      </c>
      <c r="B34" s="115">
        <v>5991.7748791799995</v>
      </c>
      <c r="C34" s="115">
        <v>5522.813290729999</v>
      </c>
      <c r="D34" s="115">
        <v>8673.747712519998</v>
      </c>
      <c r="E34" s="115">
        <v>8422.54343622</v>
      </c>
      <c r="F34" s="26">
        <v>-468.9615884500008</v>
      </c>
      <c r="G34" s="4"/>
      <c r="H34" s="26">
        <v>-7.826755809527014</v>
      </c>
      <c r="I34" s="26">
        <v>-251.20427629999904</v>
      </c>
      <c r="J34" s="13"/>
      <c r="K34" s="181">
        <v>-2.8961446035305105</v>
      </c>
      <c r="L34" s="1">
        <v>334.2047851799998</v>
      </c>
      <c r="M34" s="594"/>
      <c r="N34" s="1">
        <v>5.907214221427546</v>
      </c>
      <c r="O34" s="1">
        <v>2681.972833339999</v>
      </c>
      <c r="Q34" s="1">
        <v>44.7609078682048</v>
      </c>
      <c r="R34" s="1">
        <v>248.2759456799995</v>
      </c>
      <c r="S34" s="1">
        <v>0</v>
      </c>
      <c r="T34" s="1">
        <v>4.473100937255561</v>
      </c>
      <c r="U34" s="1">
        <v>2685.141550039997</v>
      </c>
      <c r="V34" s="1">
        <v>0</v>
      </c>
      <c r="W34" s="1">
        <v>44.79744013551324</v>
      </c>
    </row>
    <row r="35" spans="1:23" ht="15" customHeight="1">
      <c r="A35" s="203" t="s">
        <v>353</v>
      </c>
      <c r="B35" s="115">
        <v>3.2576291799993515</v>
      </c>
      <c r="C35" s="115">
        <v>3.1758587299995424</v>
      </c>
      <c r="D35" s="115">
        <v>48.1973565199995</v>
      </c>
      <c r="E35" s="115">
        <v>10.962561819999696</v>
      </c>
      <c r="F35" s="26">
        <v>-0.08177044999980909</v>
      </c>
      <c r="G35" s="4"/>
      <c r="H35" s="26">
        <v>-2.5101214865660486</v>
      </c>
      <c r="I35" s="26">
        <v>-37.23479469999981</v>
      </c>
      <c r="J35" s="13"/>
      <c r="K35" s="181">
        <v>-77.25484837441078</v>
      </c>
      <c r="L35" s="1">
        <v>-3.4867648200009325</v>
      </c>
      <c r="M35" s="598"/>
      <c r="N35" s="1">
        <v>-51.69871184869665</v>
      </c>
      <c r="O35" s="1">
        <v>44.939727340000154</v>
      </c>
      <c r="Q35" s="1">
        <v>1379.5224949455144</v>
      </c>
      <c r="R35" s="1">
        <v>-6.781444320000932</v>
      </c>
      <c r="S35" s="1">
        <v>0</v>
      </c>
      <c r="T35" s="1">
        <v>-152.8360518574405</v>
      </c>
      <c r="U35" s="1">
        <v>52.91414703999996</v>
      </c>
      <c r="V35" s="1">
        <v>0</v>
      </c>
      <c r="W35" s="1">
        <v>1396.067841569848</v>
      </c>
    </row>
    <row r="36" spans="1:23" ht="15" customHeight="1" hidden="1">
      <c r="A36" s="203" t="s">
        <v>185</v>
      </c>
      <c r="B36" s="115">
        <v>0</v>
      </c>
      <c r="C36" s="115">
        <v>0</v>
      </c>
      <c r="D36" s="115">
        <v>0</v>
      </c>
      <c r="E36" s="115">
        <v>0</v>
      </c>
      <c r="F36" s="26">
        <v>0</v>
      </c>
      <c r="G36" s="4"/>
      <c r="H36" s="26" t="e">
        <v>#DIV/0!</v>
      </c>
      <c r="I36" s="26">
        <v>0</v>
      </c>
      <c r="J36" s="13"/>
      <c r="K36" s="181" t="e">
        <v>#DIV/0!</v>
      </c>
      <c r="L36" s="1">
        <v>0</v>
      </c>
      <c r="M36" s="594"/>
      <c r="O36" s="1">
        <v>0</v>
      </c>
      <c r="R36" s="1">
        <v>0</v>
      </c>
      <c r="S36" s="1">
        <v>0</v>
      </c>
      <c r="T36" s="1" t="e">
        <v>#DIV/0!</v>
      </c>
      <c r="U36" s="1">
        <v>0</v>
      </c>
      <c r="V36" s="1">
        <v>0</v>
      </c>
      <c r="W36" s="1" t="e">
        <v>#DIV/0!</v>
      </c>
    </row>
    <row r="37" spans="1:23" ht="15" customHeight="1" hidden="1">
      <c r="A37" s="203" t="s">
        <v>186</v>
      </c>
      <c r="B37" s="115">
        <v>0</v>
      </c>
      <c r="C37" s="115">
        <v>0</v>
      </c>
      <c r="D37" s="115">
        <v>0</v>
      </c>
      <c r="E37" s="115">
        <v>0</v>
      </c>
      <c r="F37" s="26">
        <v>0</v>
      </c>
      <c r="G37" s="4"/>
      <c r="H37" s="26" t="e">
        <v>#DIV/0!</v>
      </c>
      <c r="I37" s="26">
        <v>0</v>
      </c>
      <c r="J37" s="13"/>
      <c r="K37" s="181" t="e">
        <v>#DIV/0!</v>
      </c>
      <c r="L37" s="1">
        <v>0</v>
      </c>
      <c r="M37" s="594"/>
      <c r="O37" s="1">
        <v>0</v>
      </c>
      <c r="R37" s="1">
        <v>0</v>
      </c>
      <c r="S37" s="1">
        <v>0</v>
      </c>
      <c r="T37" s="1" t="e">
        <v>#DIV/0!</v>
      </c>
      <c r="U37" s="1">
        <v>0</v>
      </c>
      <c r="V37" s="1">
        <v>0</v>
      </c>
      <c r="W37" s="1" t="e">
        <v>#DIV/0!</v>
      </c>
    </row>
    <row r="38" spans="1:23" ht="15" customHeight="1" hidden="1">
      <c r="A38" s="203" t="s">
        <v>187</v>
      </c>
      <c r="B38" s="115">
        <v>0</v>
      </c>
      <c r="C38" s="115">
        <v>0</v>
      </c>
      <c r="D38" s="115">
        <v>0</v>
      </c>
      <c r="E38" s="115">
        <v>0</v>
      </c>
      <c r="F38" s="26">
        <v>0</v>
      </c>
      <c r="G38" s="4"/>
      <c r="H38" s="26" t="e">
        <v>#DIV/0!</v>
      </c>
      <c r="I38" s="26">
        <v>0</v>
      </c>
      <c r="J38" s="13"/>
      <c r="K38" s="181" t="e">
        <v>#DIV/0!</v>
      </c>
      <c r="L38" s="1">
        <v>0</v>
      </c>
      <c r="M38" s="594"/>
      <c r="O38" s="1">
        <v>0</v>
      </c>
      <c r="R38" s="1">
        <v>0</v>
      </c>
      <c r="S38" s="1">
        <v>0</v>
      </c>
      <c r="T38" s="1" t="e">
        <v>#DIV/0!</v>
      </c>
      <c r="U38" s="1">
        <v>0</v>
      </c>
      <c r="V38" s="1">
        <v>0</v>
      </c>
      <c r="W38" s="1" t="e">
        <v>#DIV/0!</v>
      </c>
    </row>
    <row r="39" spans="1:23" ht="15" customHeight="1" hidden="1">
      <c r="A39" s="203" t="s">
        <v>188</v>
      </c>
      <c r="B39" s="115">
        <v>0</v>
      </c>
      <c r="C39" s="115">
        <v>0</v>
      </c>
      <c r="D39" s="115">
        <v>0</v>
      </c>
      <c r="E39" s="115">
        <v>0</v>
      </c>
      <c r="F39" s="26">
        <v>0</v>
      </c>
      <c r="G39" s="4"/>
      <c r="H39" s="26" t="e">
        <v>#DIV/0!</v>
      </c>
      <c r="I39" s="26">
        <v>0</v>
      </c>
      <c r="J39" s="13"/>
      <c r="K39" s="181" t="e">
        <v>#DIV/0!</v>
      </c>
      <c r="L39" s="1">
        <v>0</v>
      </c>
      <c r="M39" s="594"/>
      <c r="O39" s="1">
        <v>0</v>
      </c>
      <c r="R39" s="1">
        <v>0</v>
      </c>
      <c r="S39" s="1">
        <v>0</v>
      </c>
      <c r="T39" s="1" t="e">
        <v>#DIV/0!</v>
      </c>
      <c r="U39" s="1">
        <v>0</v>
      </c>
      <c r="V39" s="1">
        <v>0</v>
      </c>
      <c r="W39" s="1" t="e">
        <v>#DIV/0!</v>
      </c>
    </row>
    <row r="40" spans="1:23" ht="15" customHeight="1">
      <c r="A40" s="203" t="s">
        <v>793</v>
      </c>
      <c r="B40" s="115">
        <v>5988.51725</v>
      </c>
      <c r="C40" s="115">
        <v>5519.6374319999995</v>
      </c>
      <c r="D40" s="115">
        <v>8625.550356</v>
      </c>
      <c r="E40" s="115">
        <v>8411.5808744</v>
      </c>
      <c r="F40" s="26">
        <v>-468.87981800000034</v>
      </c>
      <c r="G40" s="4"/>
      <c r="H40" s="26">
        <v>-7.829647948329786</v>
      </c>
      <c r="I40" s="26">
        <v>-213.9694815999992</v>
      </c>
      <c r="J40" s="13"/>
      <c r="K40" s="181">
        <v>-2.480647295174161</v>
      </c>
      <c r="L40" s="1">
        <v>337.69155000000046</v>
      </c>
      <c r="M40" s="594"/>
      <c r="N40" s="1">
        <v>5.975968255400277</v>
      </c>
      <c r="O40" s="1">
        <v>2637.033106</v>
      </c>
      <c r="Q40" s="1">
        <v>44.034825248269925</v>
      </c>
      <c r="R40" s="1">
        <v>255.05738999999994</v>
      </c>
      <c r="S40" s="1">
        <v>0</v>
      </c>
      <c r="T40" s="1">
        <v>4.596091458685689</v>
      </c>
      <c r="U40" s="1">
        <v>2632.227403</v>
      </c>
      <c r="V40" s="1">
        <v>0</v>
      </c>
      <c r="W40" s="1">
        <v>43.97911050774143</v>
      </c>
    </row>
    <row r="41" spans="1:23" ht="15" customHeight="1" hidden="1">
      <c r="A41" s="203" t="s">
        <v>189</v>
      </c>
      <c r="B41" s="115">
        <v>0</v>
      </c>
      <c r="C41" s="115">
        <v>0</v>
      </c>
      <c r="D41" s="115">
        <v>0</v>
      </c>
      <c r="E41" s="115">
        <v>0</v>
      </c>
      <c r="F41" s="26">
        <v>0</v>
      </c>
      <c r="G41" s="4"/>
      <c r="H41" s="26" t="e">
        <v>#DIV/0!</v>
      </c>
      <c r="I41" s="26">
        <v>0</v>
      </c>
      <c r="J41" s="13"/>
      <c r="K41" s="181" t="e">
        <v>#DIV/0!</v>
      </c>
      <c r="L41" s="1">
        <v>0</v>
      </c>
      <c r="M41" s="593"/>
      <c r="O41" s="1">
        <v>0</v>
      </c>
      <c r="R41" s="1">
        <v>0</v>
      </c>
      <c r="S41" s="1">
        <v>0</v>
      </c>
      <c r="T41" s="1" t="e">
        <v>#DIV/0!</v>
      </c>
      <c r="U41" s="1">
        <v>0</v>
      </c>
      <c r="V41" s="1">
        <v>0</v>
      </c>
      <c r="W41" s="1" t="e">
        <v>#DIV/0!</v>
      </c>
    </row>
    <row r="42" spans="1:23" ht="15" customHeight="1">
      <c r="A42" s="205" t="s">
        <v>354</v>
      </c>
      <c r="B42" s="118">
        <v>46708.21402597</v>
      </c>
      <c r="C42" s="118">
        <v>47367.35909546</v>
      </c>
      <c r="D42" s="118">
        <v>45061.5707518</v>
      </c>
      <c r="E42" s="118">
        <v>51955.08048076</v>
      </c>
      <c r="F42" s="117">
        <v>659.1450694899977</v>
      </c>
      <c r="G42" s="7"/>
      <c r="H42" s="117">
        <v>1.411197330566974</v>
      </c>
      <c r="I42" s="117">
        <v>6893.509728960002</v>
      </c>
      <c r="J42" s="6"/>
      <c r="K42" s="206">
        <v>15.297979218100465</v>
      </c>
      <c r="L42" s="1">
        <v>10977.575231890005</v>
      </c>
      <c r="M42" s="596"/>
      <c r="N42" s="1">
        <v>30.723142945064886</v>
      </c>
      <c r="O42" s="1">
        <v>-1646.6432741700046</v>
      </c>
      <c r="Q42" s="1">
        <v>-3.525382651656222</v>
      </c>
      <c r="R42" s="1">
        <v>2212.1620558300056</v>
      </c>
      <c r="S42" s="1">
        <v>0</v>
      </c>
      <c r="T42" s="1">
        <v>11.956822376296433</v>
      </c>
      <c r="U42" s="1">
        <v>-3720.475391330001</v>
      </c>
      <c r="V42" s="1">
        <v>0</v>
      </c>
      <c r="W42" s="1">
        <v>-8.12760153253524</v>
      </c>
    </row>
    <row r="43" spans="1:23" ht="15" customHeight="1">
      <c r="A43" s="205" t="s">
        <v>355</v>
      </c>
      <c r="B43" s="118">
        <v>34053.612470089996</v>
      </c>
      <c r="C43" s="118">
        <v>16888.773516700003</v>
      </c>
      <c r="D43" s="118">
        <v>24343.103471280003</v>
      </c>
      <c r="E43" s="118">
        <v>17011.28236184</v>
      </c>
      <c r="F43" s="117">
        <v>-17164.838953389994</v>
      </c>
      <c r="G43" s="7"/>
      <c r="H43" s="117">
        <v>-50.405339429014276</v>
      </c>
      <c r="I43" s="117">
        <v>-7331.821109440003</v>
      </c>
      <c r="J43" s="6"/>
      <c r="K43" s="206">
        <v>-30.118678656113367</v>
      </c>
      <c r="L43" s="1">
        <v>11530.060550119997</v>
      </c>
      <c r="M43" s="596"/>
      <c r="N43" s="1">
        <v>51.191129139348256</v>
      </c>
      <c r="O43" s="1">
        <v>-9710.508998809993</v>
      </c>
      <c r="Q43" s="1">
        <v>-28.515356505389665</v>
      </c>
      <c r="R43" s="1">
        <v>22840.225041009995</v>
      </c>
      <c r="S43" s="1">
        <v>0</v>
      </c>
      <c r="T43" s="1">
        <v>84.40394760559454</v>
      </c>
      <c r="U43" s="1">
        <v>-10713.080141129998</v>
      </c>
      <c r="V43" s="1">
        <v>0</v>
      </c>
      <c r="W43" s="1">
        <v>-32.63385825477769</v>
      </c>
    </row>
    <row r="44" spans="1:23" ht="15" customHeight="1">
      <c r="A44" s="203" t="s">
        <v>356</v>
      </c>
      <c r="B44" s="115">
        <v>218753.82648954002</v>
      </c>
      <c r="C44" s="115">
        <v>191881.584172676</v>
      </c>
      <c r="D44" s="115">
        <v>203012.916448402</v>
      </c>
      <c r="E44" s="115">
        <v>200708.02601738003</v>
      </c>
      <c r="F44" s="207">
        <v>-20383.861168840023</v>
      </c>
      <c r="G44" s="208" t="s">
        <v>295</v>
      </c>
      <c r="H44" s="207">
        <v>-9.318173535956275</v>
      </c>
      <c r="I44" s="207">
        <v>-4407.36404599195</v>
      </c>
      <c r="J44" s="28" t="s">
        <v>296</v>
      </c>
      <c r="K44" s="209">
        <v>-2.17097715903812</v>
      </c>
      <c r="L44" s="1">
        <v>45835.39001714602</v>
      </c>
      <c r="M44" s="600"/>
      <c r="N44" s="1">
        <v>27.836951012378776</v>
      </c>
      <c r="O44" s="1">
        <v>-7741.710041138035</v>
      </c>
      <c r="P44" s="1" t="s">
        <v>296</v>
      </c>
      <c r="Q44" s="1">
        <v>-3.5390055412393964</v>
      </c>
      <c r="R44" s="1">
        <v>50456.10422454601</v>
      </c>
      <c r="S44" s="1" t="e">
        <v>#VALUE!</v>
      </c>
      <c r="T44" s="1">
        <v>29.949240557915452</v>
      </c>
      <c r="U44" s="1">
        <v>-2445.901946380048</v>
      </c>
      <c r="V44" s="1" t="e">
        <v>#VALUE!</v>
      </c>
      <c r="W44" s="1">
        <v>-0.9303990607231793</v>
      </c>
    </row>
    <row r="45" spans="1:23" ht="15" customHeight="1">
      <c r="A45" s="203" t="s">
        <v>357</v>
      </c>
      <c r="B45" s="115">
        <v>-23178.978632309998</v>
      </c>
      <c r="C45" s="115">
        <v>7976.254612514003</v>
      </c>
      <c r="D45" s="115">
        <v>15534.22102916801</v>
      </c>
      <c r="E45" s="115">
        <v>8696.04650773001</v>
      </c>
      <c r="F45" s="207">
        <v>24666.8520968</v>
      </c>
      <c r="G45" s="208" t="s">
        <v>295</v>
      </c>
      <c r="H45" s="207">
        <v>-106.41906396348287</v>
      </c>
      <c r="I45" s="207">
        <v>-4735.7009064680005</v>
      </c>
      <c r="J45" s="28" t="s">
        <v>296</v>
      </c>
      <c r="K45" s="209">
        <v>-30.485602706282837</v>
      </c>
      <c r="L45" s="1">
        <v>5147.84323186399</v>
      </c>
      <c r="M45" s="600"/>
      <c r="N45" s="1">
        <v>-25.65579395393554</v>
      </c>
      <c r="O45" s="1">
        <v>30713.999661478007</v>
      </c>
      <c r="P45" s="1" t="s">
        <v>296</v>
      </c>
      <c r="Q45" s="1">
        <v>-132.50799419895353</v>
      </c>
      <c r="R45" s="1">
        <v>9227.969338003986</v>
      </c>
      <c r="S45" s="1" t="e">
        <v>#VALUE!</v>
      </c>
      <c r="T45" s="1">
        <v>-43.258494102476874</v>
      </c>
      <c r="U45" s="1">
        <v>42203.48393429001</v>
      </c>
      <c r="V45" s="1" t="e">
        <v>#VALUE!</v>
      </c>
      <c r="W45" s="1">
        <v>-58.54558403858151</v>
      </c>
    </row>
    <row r="46" spans="1:23" ht="15" customHeight="1" thickBot="1">
      <c r="A46" s="210" t="s">
        <v>361</v>
      </c>
      <c r="B46" s="148">
        <v>59781.155168820005</v>
      </c>
      <c r="C46" s="148">
        <v>43107.033472116</v>
      </c>
      <c r="D46" s="148">
        <v>43624.130644631994</v>
      </c>
      <c r="E46" s="148">
        <v>36586.640272410004</v>
      </c>
      <c r="F46" s="211">
        <v>-10185.740548680002</v>
      </c>
      <c r="G46" s="212" t="s">
        <v>295</v>
      </c>
      <c r="H46" s="211">
        <v>-17.03838027203691</v>
      </c>
      <c r="I46" s="211">
        <v>-9139.963987191988</v>
      </c>
      <c r="J46" s="213" t="s">
        <v>296</v>
      </c>
      <c r="K46" s="214">
        <v>-20.951624369657605</v>
      </c>
      <c r="L46" s="1">
        <v>12286.00999351601</v>
      </c>
      <c r="M46" s="600"/>
      <c r="N46" s="1">
        <v>31.315216194534436</v>
      </c>
      <c r="O46" s="1">
        <v>-9869.32452418801</v>
      </c>
      <c r="P46" s="1" t="s">
        <v>296</v>
      </c>
      <c r="Q46" s="1">
        <v>-16.509089689413603</v>
      </c>
      <c r="R46" s="1">
        <v>17870.09540360601</v>
      </c>
      <c r="S46" s="1" t="e">
        <v>#VALUE!</v>
      </c>
      <c r="T46" s="1">
        <v>40.656095263064856</v>
      </c>
      <c r="U46" s="1">
        <v>-9830.713469620026</v>
      </c>
      <c r="V46" s="1" t="e">
        <v>#VALUE!</v>
      </c>
      <c r="W46" s="1">
        <v>-16.41696697133523</v>
      </c>
    </row>
    <row r="47" spans="1:3" ht="15" customHeight="1" thickTop="1">
      <c r="A47" s="13" t="s">
        <v>770</v>
      </c>
      <c r="B47" s="601">
        <v>6488.381148024001</v>
      </c>
      <c r="C47" s="13" t="s">
        <v>768</v>
      </c>
    </row>
    <row r="48" spans="1:9" ht="15" customHeight="1">
      <c r="A48" s="13" t="s">
        <v>771</v>
      </c>
      <c r="B48" s="601">
        <v>2102.473614969998</v>
      </c>
      <c r="C48" s="13" t="s">
        <v>768</v>
      </c>
      <c r="I48" s="1" t="s">
        <v>320</v>
      </c>
    </row>
    <row r="49" spans="1:3" ht="15" customHeight="1">
      <c r="A49" s="28" t="s">
        <v>298</v>
      </c>
      <c r="B49" s="43"/>
      <c r="C49" s="43"/>
    </row>
    <row r="50" ht="12.75">
      <c r="A50" s="436"/>
    </row>
    <row r="51" ht="12.75">
      <c r="A51" s="602"/>
    </row>
  </sheetData>
  <mergeCells count="6">
    <mergeCell ref="A1:K1"/>
    <mergeCell ref="A2:K2"/>
    <mergeCell ref="F4:K4"/>
    <mergeCell ref="F5:H5"/>
    <mergeCell ref="I5:K5"/>
    <mergeCell ref="J3:K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workbookViewId="0" topLeftCell="A28">
      <selection activeCell="A2" sqref="A2:K2"/>
    </sheetView>
  </sheetViews>
  <sheetFormatPr defaultColWidth="9.140625" defaultRowHeight="12.75"/>
  <cols>
    <col min="1" max="1" width="37.140625" style="0" customWidth="1"/>
    <col min="2" max="2" width="9.57421875" style="0" customWidth="1"/>
    <col min="6" max="6" width="7.140625" style="0" bestFit="1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2" max="25" width="0" style="0" hidden="1" customWidth="1"/>
  </cols>
  <sheetData>
    <row r="1" spans="1:11" ht="12.75">
      <c r="A1" s="794" t="s">
        <v>1196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</row>
    <row r="2" spans="1:11" ht="15.75">
      <c r="A2" s="795" t="s">
        <v>665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</row>
    <row r="3" spans="1:11" ht="13.5" thickBot="1">
      <c r="A3" s="14"/>
      <c r="B3" s="13"/>
      <c r="C3" s="13"/>
      <c r="D3" s="13"/>
      <c r="E3" s="13"/>
      <c r="F3" s="13"/>
      <c r="G3" s="13"/>
      <c r="H3" s="13"/>
      <c r="I3" s="790" t="s">
        <v>255</v>
      </c>
      <c r="J3" s="790"/>
      <c r="K3" s="790"/>
    </row>
    <row r="4" spans="1:11" ht="13.5" thickTop="1">
      <c r="A4" s="218"/>
      <c r="B4" s="199" t="s">
        <v>320</v>
      </c>
      <c r="C4" s="199"/>
      <c r="D4" s="199" t="s">
        <v>320</v>
      </c>
      <c r="E4" s="199"/>
      <c r="F4" s="784" t="s">
        <v>766</v>
      </c>
      <c r="G4" s="785"/>
      <c r="H4" s="785"/>
      <c r="I4" s="785"/>
      <c r="J4" s="785"/>
      <c r="K4" s="786"/>
    </row>
    <row r="5" spans="1:11" ht="12.75">
      <c r="A5" s="219"/>
      <c r="B5" s="120">
        <v>2009</v>
      </c>
      <c r="C5" s="120">
        <v>2010</v>
      </c>
      <c r="D5" s="120">
        <v>2010</v>
      </c>
      <c r="E5" s="120">
        <v>2011</v>
      </c>
      <c r="F5" s="791" t="s">
        <v>1001</v>
      </c>
      <c r="G5" s="792">
        <v>0</v>
      </c>
      <c r="H5" s="796">
        <v>0</v>
      </c>
      <c r="I5" s="791" t="s">
        <v>802</v>
      </c>
      <c r="J5" s="792">
        <v>0</v>
      </c>
      <c r="K5" s="793">
        <v>0</v>
      </c>
    </row>
    <row r="6" spans="1:11" ht="12.75">
      <c r="A6" s="200"/>
      <c r="B6" s="215" t="s">
        <v>783</v>
      </c>
      <c r="C6" s="215" t="s">
        <v>645</v>
      </c>
      <c r="D6" s="215" t="s">
        <v>364</v>
      </c>
      <c r="E6" s="215" t="s">
        <v>765</v>
      </c>
      <c r="F6" s="123" t="s">
        <v>323</v>
      </c>
      <c r="G6" s="113" t="s">
        <v>320</v>
      </c>
      <c r="H6" s="125" t="s">
        <v>365</v>
      </c>
      <c r="I6" s="124" t="s">
        <v>323</v>
      </c>
      <c r="J6" s="113" t="s">
        <v>320</v>
      </c>
      <c r="K6" s="220" t="s">
        <v>365</v>
      </c>
    </row>
    <row r="7" spans="1:27" ht="15" customHeight="1">
      <c r="A7" s="179" t="s">
        <v>362</v>
      </c>
      <c r="B7" s="115">
        <v>550677.0120000001</v>
      </c>
      <c r="C7" s="115">
        <v>570319.242</v>
      </c>
      <c r="D7" s="115">
        <v>620608.6846791451</v>
      </c>
      <c r="E7" s="115">
        <v>628249.4022284882</v>
      </c>
      <c r="F7" s="121">
        <v>19642.229999999865</v>
      </c>
      <c r="G7" s="4"/>
      <c r="H7" s="114">
        <v>3.566923908565092</v>
      </c>
      <c r="I7" s="16">
        <v>7640.717549343128</v>
      </c>
      <c r="J7" s="4"/>
      <c r="K7" s="202">
        <v>1.2311651025788306</v>
      </c>
      <c r="L7">
        <v>128278.54559243016</v>
      </c>
      <c r="N7">
        <v>30.432106332161403</v>
      </c>
      <c r="O7">
        <v>69058.49940523494</v>
      </c>
      <c r="Q7">
        <v>12.560606635924485</v>
      </c>
      <c r="R7" s="79">
        <v>111172.8856310203</v>
      </c>
      <c r="S7" s="79">
        <v>0</v>
      </c>
      <c r="T7" s="79">
        <v>27.32086777537826</v>
      </c>
      <c r="U7" s="79">
        <v>77956.34867027844</v>
      </c>
      <c r="V7" s="79">
        <v>0</v>
      </c>
      <c r="W7" s="79">
        <v>13.996299818648717</v>
      </c>
      <c r="Z7" s="79"/>
      <c r="AA7" s="79"/>
    </row>
    <row r="8" spans="1:27" ht="15" customHeight="1">
      <c r="A8" s="179" t="s">
        <v>363</v>
      </c>
      <c r="B8" s="115">
        <v>69489.547</v>
      </c>
      <c r="C8" s="115">
        <v>72075.084</v>
      </c>
      <c r="D8" s="115">
        <v>79149.21103583423</v>
      </c>
      <c r="E8" s="115">
        <v>71414.62894818446</v>
      </c>
      <c r="F8" s="26">
        <v>2585.5369999999966</v>
      </c>
      <c r="G8" s="4"/>
      <c r="H8" s="115">
        <v>3.7207567348222845</v>
      </c>
      <c r="I8" s="13">
        <v>-7734.582087649775</v>
      </c>
      <c r="J8" s="4"/>
      <c r="K8" s="181">
        <v>-9.772153109837063</v>
      </c>
      <c r="L8">
        <v>15365.19</v>
      </c>
      <c r="N8">
        <v>28.388679056270377</v>
      </c>
      <c r="O8">
        <v>9125.293035834198</v>
      </c>
      <c r="Q8">
        <v>13.131893111685125</v>
      </c>
      <c r="R8" s="79">
        <v>17494.57753130002</v>
      </c>
      <c r="S8" s="79">
        <v>0</v>
      </c>
      <c r="T8" s="79">
        <v>31.453006891505822</v>
      </c>
      <c r="U8" s="79">
        <v>20614.316071095935</v>
      </c>
      <c r="V8" s="79">
        <v>0</v>
      </c>
      <c r="W8" s="79">
        <v>27.647543848949155</v>
      </c>
      <c r="Z8" s="79"/>
      <c r="AA8" s="79"/>
    </row>
    <row r="9" spans="1:27" ht="15" customHeight="1">
      <c r="A9" s="179" t="s">
        <v>366</v>
      </c>
      <c r="B9" s="115">
        <v>61749.25600000001</v>
      </c>
      <c r="C9" s="115">
        <v>59516.727</v>
      </c>
      <c r="D9" s="115">
        <v>67589.6000774294</v>
      </c>
      <c r="E9" s="115">
        <v>60776.95288001462</v>
      </c>
      <c r="F9" s="26">
        <v>-2232.5290000000095</v>
      </c>
      <c r="G9" s="4"/>
      <c r="H9" s="115">
        <v>-3.6154751402996808</v>
      </c>
      <c r="I9" s="13">
        <v>-6812.647197414772</v>
      </c>
      <c r="J9" s="4"/>
      <c r="K9" s="181">
        <v>-10.079431139717249</v>
      </c>
      <c r="L9">
        <v>15487.792000000009</v>
      </c>
      <c r="N9">
        <v>33.47881943381646</v>
      </c>
      <c r="O9">
        <v>6110.374077429369</v>
      </c>
      <c r="Q9">
        <v>9.895461861806673</v>
      </c>
      <c r="R9" s="79">
        <v>17462.198223210027</v>
      </c>
      <c r="S9" s="79">
        <v>0</v>
      </c>
      <c r="T9" s="79">
        <v>36.67627694360414</v>
      </c>
      <c r="U9" s="79">
        <v>16951.84369046877</v>
      </c>
      <c r="V9" s="79">
        <v>0</v>
      </c>
      <c r="W9" s="79">
        <v>25.935606500359963</v>
      </c>
      <c r="Z9" s="79"/>
      <c r="AA9" s="79"/>
    </row>
    <row r="10" spans="1:27" ht="15" customHeight="1">
      <c r="A10" s="179" t="s">
        <v>367</v>
      </c>
      <c r="B10" s="115">
        <v>7740.291</v>
      </c>
      <c r="C10" s="115">
        <v>12558.357</v>
      </c>
      <c r="D10" s="115">
        <v>11559.610958404835</v>
      </c>
      <c r="E10" s="115">
        <v>10637.67606816984</v>
      </c>
      <c r="F10" s="26">
        <v>4818.066</v>
      </c>
      <c r="G10" s="4"/>
      <c r="H10" s="115">
        <v>62.24657445049546</v>
      </c>
      <c r="I10" s="13">
        <v>-921.9348902349957</v>
      </c>
      <c r="J10" s="4"/>
      <c r="K10" s="181">
        <v>-7.9754837213156335</v>
      </c>
      <c r="L10">
        <v>-122.60199999999895</v>
      </c>
      <c r="N10">
        <v>-1.5592479765399194</v>
      </c>
      <c r="O10">
        <v>3014.9189584048336</v>
      </c>
      <c r="Q10">
        <v>38.95097688710713</v>
      </c>
      <c r="R10" s="79">
        <v>32.37930809000227</v>
      </c>
      <c r="S10" s="79">
        <v>0</v>
      </c>
      <c r="T10" s="79">
        <v>0.4430192262047996</v>
      </c>
      <c r="U10" s="79">
        <v>3662.4723806271622</v>
      </c>
      <c r="V10" s="79">
        <v>0</v>
      </c>
      <c r="W10" s="79">
        <v>44.552838615433735</v>
      </c>
      <c r="Z10" s="79"/>
      <c r="AA10" s="79"/>
    </row>
    <row r="11" spans="1:27" ht="15" customHeight="1">
      <c r="A11" s="179" t="s">
        <v>368</v>
      </c>
      <c r="B11" s="115">
        <v>259872.418</v>
      </c>
      <c r="C11" s="115">
        <v>262783.66699999996</v>
      </c>
      <c r="D11" s="115">
        <v>237492.57453188446</v>
      </c>
      <c r="E11" s="115">
        <v>232120.51090807078</v>
      </c>
      <c r="F11" s="26">
        <v>2911.2489999999525</v>
      </c>
      <c r="G11" s="4"/>
      <c r="H11" s="115">
        <v>1.1202608658530095</v>
      </c>
      <c r="I11" s="13">
        <v>-5372.063623813679</v>
      </c>
      <c r="J11" s="4"/>
      <c r="K11" s="181">
        <v>-2.2619922472954856</v>
      </c>
      <c r="L11">
        <v>48465.99300000002</v>
      </c>
      <c r="N11">
        <v>22.925506166617225</v>
      </c>
      <c r="O11">
        <v>-22379.84346811555</v>
      </c>
      <c r="Q11">
        <v>-8.611857941813412</v>
      </c>
      <c r="R11" s="79">
        <v>30391.281198400073</v>
      </c>
      <c r="S11" s="79">
        <v>0</v>
      </c>
      <c r="T11" s="79">
        <v>15.970281006246438</v>
      </c>
      <c r="U11" s="79">
        <v>-23328.528169190657</v>
      </c>
      <c r="V11" s="79">
        <v>0</v>
      </c>
      <c r="W11" s="79">
        <v>-9.011316620866866</v>
      </c>
      <c r="Z11" s="79"/>
      <c r="AA11" s="79"/>
    </row>
    <row r="12" spans="1:27" ht="15" customHeight="1">
      <c r="A12" s="179" t="s">
        <v>366</v>
      </c>
      <c r="B12" s="115">
        <v>250300.948</v>
      </c>
      <c r="C12" s="115">
        <v>255414.77599999998</v>
      </c>
      <c r="D12" s="115">
        <v>232263.46331532998</v>
      </c>
      <c r="E12" s="115">
        <v>226360.07280537748</v>
      </c>
      <c r="F12" s="26">
        <v>5113.8279999999795</v>
      </c>
      <c r="G12" s="4"/>
      <c r="H12" s="115">
        <v>2.0430717665519906</v>
      </c>
      <c r="I12" s="13">
        <v>-5903.3905099525</v>
      </c>
      <c r="J12" s="4"/>
      <c r="K12" s="181">
        <v>-2.5416784997896227</v>
      </c>
      <c r="L12">
        <v>46529.978</v>
      </c>
      <c r="N12">
        <v>22.83444889132147</v>
      </c>
      <c r="O12">
        <v>-18037.484684670024</v>
      </c>
      <c r="Q12">
        <v>-7.206318964748797</v>
      </c>
      <c r="R12" s="79">
        <v>29721.63050613008</v>
      </c>
      <c r="S12" s="79">
        <v>0</v>
      </c>
      <c r="T12" s="79">
        <v>16.119193664293753</v>
      </c>
      <c r="U12" s="79">
        <v>-18405.491311609832</v>
      </c>
      <c r="V12" s="79">
        <v>0</v>
      </c>
      <c r="W12" s="79">
        <v>-7.36476257946412</v>
      </c>
      <c r="Z12" s="79"/>
      <c r="AA12" s="79"/>
    </row>
    <row r="13" spans="1:27" ht="15" customHeight="1">
      <c r="A13" s="179" t="s">
        <v>367</v>
      </c>
      <c r="B13" s="115">
        <v>9571.47</v>
      </c>
      <c r="C13" s="115">
        <v>7368.8910000000005</v>
      </c>
      <c r="D13" s="115">
        <v>5229.111216554477</v>
      </c>
      <c r="E13" s="115">
        <v>5760.438102693287</v>
      </c>
      <c r="F13" s="26">
        <v>-2202.578999999999</v>
      </c>
      <c r="G13" s="4"/>
      <c r="H13" s="115">
        <v>-23.011919799153098</v>
      </c>
      <c r="I13" s="13">
        <v>531.3268861388096</v>
      </c>
      <c r="J13" s="4"/>
      <c r="K13" s="181">
        <v>10.160940629006303</v>
      </c>
      <c r="L13">
        <v>1936.015</v>
      </c>
      <c r="N13">
        <v>25.35559439483304</v>
      </c>
      <c r="O13">
        <v>-4342.358783445522</v>
      </c>
      <c r="Q13">
        <v>-45.36773122044495</v>
      </c>
      <c r="R13" s="79">
        <v>669.6506922699962</v>
      </c>
      <c r="S13" s="79">
        <v>0</v>
      </c>
      <c r="T13" s="79">
        <v>12.124979789866362</v>
      </c>
      <c r="U13" s="79">
        <v>-4923.036857580816</v>
      </c>
      <c r="V13" s="79">
        <v>0</v>
      </c>
      <c r="W13" s="79">
        <v>-56.472449595853874</v>
      </c>
      <c r="Z13" s="79"/>
      <c r="AA13" s="79"/>
    </row>
    <row r="14" spans="1:27" ht="15" customHeight="1">
      <c r="A14" s="179" t="s">
        <v>369</v>
      </c>
      <c r="B14" s="115">
        <v>216854.681</v>
      </c>
      <c r="C14" s="115">
        <v>230813.843</v>
      </c>
      <c r="D14" s="115">
        <v>298925.09013046644</v>
      </c>
      <c r="E14" s="115">
        <v>319227.01615189295</v>
      </c>
      <c r="F14" s="26">
        <v>13959.161999999982</v>
      </c>
      <c r="G14" s="4"/>
      <c r="H14" s="115">
        <v>6.437104302120175</v>
      </c>
      <c r="I14" s="13">
        <v>20301.92602142651</v>
      </c>
      <c r="J14" s="4"/>
      <c r="K14" s="181">
        <v>6.79164335538569</v>
      </c>
      <c r="L14">
        <v>63615.64059243005</v>
      </c>
      <c r="N14">
        <v>41.7523295138645</v>
      </c>
      <c r="O14">
        <v>81634.4068565564</v>
      </c>
      <c r="Q14">
        <v>37.797218694618614</v>
      </c>
      <c r="R14" s="79">
        <v>62789.6889013201</v>
      </c>
      <c r="S14" s="79">
        <v>0</v>
      </c>
      <c r="T14" s="79">
        <v>41.36990894020947</v>
      </c>
      <c r="U14" s="79">
        <v>80545.4684471933</v>
      </c>
      <c r="V14" s="79">
        <v>0</v>
      </c>
      <c r="W14" s="79">
        <v>37.431896548015075</v>
      </c>
      <c r="Z14" s="79"/>
      <c r="AA14" s="79"/>
    </row>
    <row r="15" spans="1:27" ht="15" customHeight="1">
      <c r="A15" s="179" t="s">
        <v>366</v>
      </c>
      <c r="B15" s="115">
        <v>179300.477</v>
      </c>
      <c r="C15" s="115">
        <v>202819.15</v>
      </c>
      <c r="D15" s="115">
        <v>264134.82876380003</v>
      </c>
      <c r="E15" s="115">
        <v>283822.70627523994</v>
      </c>
      <c r="F15" s="26">
        <v>23518.67299999998</v>
      </c>
      <c r="G15" s="4"/>
      <c r="H15" s="115">
        <v>13.116904870253066</v>
      </c>
      <c r="I15" s="13">
        <v>19687.877511439903</v>
      </c>
      <c r="J15" s="4"/>
      <c r="K15" s="181">
        <v>7.453722632332442</v>
      </c>
      <c r="L15">
        <v>44792.149012080044</v>
      </c>
      <c r="N15">
        <v>33.51863333041124</v>
      </c>
      <c r="O15">
        <v>86943.09676380001</v>
      </c>
      <c r="Q15">
        <v>48.72789267872788</v>
      </c>
      <c r="R15" s="79">
        <v>39764.69652442011</v>
      </c>
      <c r="S15" s="79">
        <v>0</v>
      </c>
      <c r="T15" s="79">
        <v>30.700960917250818</v>
      </c>
      <c r="U15" s="79">
        <v>85961.41367248248</v>
      </c>
      <c r="V15" s="79">
        <v>0</v>
      </c>
      <c r="W15" s="79">
        <v>48.35616998982815</v>
      </c>
      <c r="Z15" s="79"/>
      <c r="AA15" s="79"/>
    </row>
    <row r="16" spans="1:27" ht="15" customHeight="1">
      <c r="A16" s="179" t="s">
        <v>367</v>
      </c>
      <c r="B16" s="115">
        <v>37554.204</v>
      </c>
      <c r="C16" s="115">
        <v>27994.692999999996</v>
      </c>
      <c r="D16" s="115">
        <v>34790.261366666404</v>
      </c>
      <c r="E16" s="115">
        <v>35404.30987665299</v>
      </c>
      <c r="F16" s="26">
        <v>-9559.511000000002</v>
      </c>
      <c r="G16" s="4"/>
      <c r="H16" s="115">
        <v>-25.455235317995296</v>
      </c>
      <c r="I16" s="13">
        <v>614.0485099865837</v>
      </c>
      <c r="J16" s="4"/>
      <c r="K16" s="181">
        <v>1.7650011407356714</v>
      </c>
      <c r="L16">
        <v>18823.491580349993</v>
      </c>
      <c r="N16">
        <v>100.49533172375578</v>
      </c>
      <c r="O16">
        <v>-5308.689907243617</v>
      </c>
      <c r="Q16">
        <v>-14.136073573130767</v>
      </c>
      <c r="R16" s="79">
        <v>23024.99237689999</v>
      </c>
      <c r="S16" s="79">
        <v>0</v>
      </c>
      <c r="T16" s="79">
        <v>111.68316250975779</v>
      </c>
      <c r="U16" s="79">
        <v>-5415.945225289168</v>
      </c>
      <c r="V16" s="79">
        <v>0</v>
      </c>
      <c r="W16" s="79">
        <v>-14.45165999142485</v>
      </c>
      <c r="Z16" s="79"/>
      <c r="AA16" s="79"/>
    </row>
    <row r="17" spans="1:27" ht="15" customHeight="1">
      <c r="A17" s="179" t="s">
        <v>370</v>
      </c>
      <c r="B17" s="116">
        <v>4460.366</v>
      </c>
      <c r="C17" s="116">
        <v>4646.648</v>
      </c>
      <c r="D17" s="116">
        <v>5041.808980960001</v>
      </c>
      <c r="E17" s="116">
        <v>5487.246220340001</v>
      </c>
      <c r="F17" s="55">
        <v>186.28200000000015</v>
      </c>
      <c r="G17" s="4"/>
      <c r="H17" s="116">
        <v>4.17638373173861</v>
      </c>
      <c r="I17" s="2">
        <v>445.4372393800004</v>
      </c>
      <c r="J17" s="4"/>
      <c r="K17" s="184">
        <v>8.834869410208904</v>
      </c>
      <c r="L17">
        <v>831.7219999999998</v>
      </c>
      <c r="N17">
        <v>22.921014020664458</v>
      </c>
      <c r="O17">
        <v>678.6429809600004</v>
      </c>
      <c r="Q17">
        <v>15.214961753362848</v>
      </c>
      <c r="R17" s="79">
        <v>497.33799999999974</v>
      </c>
      <c r="S17" s="79">
        <v>0</v>
      </c>
      <c r="T17" s="79">
        <v>15.424230124455043</v>
      </c>
      <c r="U17" s="79">
        <v>125.09232118</v>
      </c>
      <c r="V17" s="79">
        <v>0</v>
      </c>
      <c r="W17" s="79">
        <v>4.23575445157015</v>
      </c>
      <c r="Z17" s="79"/>
      <c r="AA17" s="79"/>
    </row>
    <row r="18" spans="1:27" ht="15" customHeight="1">
      <c r="A18" s="221" t="s">
        <v>341</v>
      </c>
      <c r="B18" s="118">
        <v>0</v>
      </c>
      <c r="C18" s="118">
        <v>21171.5</v>
      </c>
      <c r="D18" s="118">
        <v>4783.251</v>
      </c>
      <c r="E18" s="118">
        <v>16745.53</v>
      </c>
      <c r="F18" s="117">
        <v>21171.5</v>
      </c>
      <c r="G18" s="7"/>
      <c r="H18" s="685" t="s">
        <v>863</v>
      </c>
      <c r="I18" s="6">
        <v>11962.279000000002</v>
      </c>
      <c r="J18" s="7"/>
      <c r="K18" s="206">
        <v>250.08679243468515</v>
      </c>
      <c r="L18">
        <v>-660.655</v>
      </c>
      <c r="N18">
        <v>-100</v>
      </c>
      <c r="O18">
        <v>4783.251</v>
      </c>
      <c r="Q18" t="e">
        <v>#DIV/0!</v>
      </c>
      <c r="R18" s="79">
        <v>-660.655</v>
      </c>
      <c r="S18" s="79">
        <v>0</v>
      </c>
      <c r="T18" s="79" t="e">
        <v>#DIV/0!</v>
      </c>
      <c r="U18" s="79">
        <v>6075.451000000001</v>
      </c>
      <c r="V18" s="79">
        <v>0</v>
      </c>
      <c r="W18" s="79" t="e">
        <v>#DIV/0!</v>
      </c>
      <c r="Z18" s="79"/>
      <c r="AA18" s="79"/>
    </row>
    <row r="19" spans="1:27" ht="15" customHeight="1">
      <c r="A19" s="221" t="s">
        <v>371</v>
      </c>
      <c r="B19" s="116">
        <v>1670.771</v>
      </c>
      <c r="C19" s="116">
        <v>2429.193</v>
      </c>
      <c r="D19" s="116">
        <v>1933.2739488200034</v>
      </c>
      <c r="E19" s="116">
        <v>1859.3</v>
      </c>
      <c r="F19" s="55">
        <v>758.4220000000003</v>
      </c>
      <c r="G19" s="7"/>
      <c r="H19" s="116">
        <v>45.39353388345861</v>
      </c>
      <c r="I19" s="2">
        <v>-73.97394882000344</v>
      </c>
      <c r="J19" s="7"/>
      <c r="K19" s="184">
        <v>-3.8263562629162986</v>
      </c>
      <c r="L19">
        <v>-241.21200000000022</v>
      </c>
      <c r="N19">
        <v>-12.615802546361563</v>
      </c>
      <c r="O19">
        <v>262.50294882000344</v>
      </c>
      <c r="Q19">
        <v>15.71148582420951</v>
      </c>
      <c r="R19" s="79">
        <v>19.60799999999972</v>
      </c>
      <c r="S19" s="79">
        <v>0</v>
      </c>
      <c r="T19" s="79">
        <v>2.9949544035735247</v>
      </c>
      <c r="U19" s="79">
        <v>255.87689764000675</v>
      </c>
      <c r="V19" s="79">
        <v>0</v>
      </c>
      <c r="W19" s="79">
        <v>15.36874851147424</v>
      </c>
      <c r="Z19" s="79"/>
      <c r="AA19" s="79"/>
    </row>
    <row r="20" spans="1:27" ht="15" customHeight="1">
      <c r="A20" s="222" t="s">
        <v>372</v>
      </c>
      <c r="B20" s="114">
        <v>153688.39330112998</v>
      </c>
      <c r="C20" s="114">
        <v>170358.1830002</v>
      </c>
      <c r="D20" s="114">
        <v>143814.18198398763</v>
      </c>
      <c r="E20" s="114">
        <v>174428.95014642345</v>
      </c>
      <c r="F20" s="121">
        <v>16669.78969907001</v>
      </c>
      <c r="G20" s="3"/>
      <c r="H20" s="114">
        <v>10.846485763181862</v>
      </c>
      <c r="I20" s="16">
        <v>30614.768162435823</v>
      </c>
      <c r="J20" s="3"/>
      <c r="K20" s="202">
        <v>21.287725410727916</v>
      </c>
      <c r="L20">
        <v>29569.255470089993</v>
      </c>
      <c r="N20">
        <v>23.656561119260584</v>
      </c>
      <c r="O20">
        <v>-9015.175317142392</v>
      </c>
      <c r="Q20">
        <v>-5.832681145451629</v>
      </c>
      <c r="R20" s="79">
        <v>14218.02711670997</v>
      </c>
      <c r="S20" s="79">
        <v>0</v>
      </c>
      <c r="T20" s="79">
        <v>13.724550145938334</v>
      </c>
      <c r="U20" s="79">
        <v>-28161.840600074094</v>
      </c>
      <c r="V20" s="79">
        <v>0</v>
      </c>
      <c r="W20" s="79">
        <v>-19.068046832964306</v>
      </c>
      <c r="Z20" s="79"/>
      <c r="AA20" s="79"/>
    </row>
    <row r="21" spans="1:27" ht="15" customHeight="1">
      <c r="A21" s="179" t="s">
        <v>373</v>
      </c>
      <c r="B21" s="115">
        <v>40738.281</v>
      </c>
      <c r="C21" s="115">
        <v>44179.294</v>
      </c>
      <c r="D21" s="115">
        <v>46890.530742129995</v>
      </c>
      <c r="E21" s="115">
        <v>54779.460408130006</v>
      </c>
      <c r="F21" s="26">
        <v>3441.012999999999</v>
      </c>
      <c r="G21" s="4"/>
      <c r="H21" s="115">
        <v>8.446632787475737</v>
      </c>
      <c r="I21" s="13">
        <v>7888.929666000011</v>
      </c>
      <c r="J21" s="4"/>
      <c r="K21" s="181">
        <v>16.82414240389905</v>
      </c>
      <c r="L21">
        <v>8987.978</v>
      </c>
      <c r="N21">
        <v>28.30832197097457</v>
      </c>
      <c r="O21">
        <v>6152.249742129992</v>
      </c>
      <c r="Q21">
        <v>15.101888423151658</v>
      </c>
      <c r="R21" s="79">
        <v>8399.478</v>
      </c>
      <c r="S21" s="79">
        <v>0</v>
      </c>
      <c r="T21" s="79">
        <v>26.863734753364678</v>
      </c>
      <c r="U21" s="79">
        <v>4058.9884521299973</v>
      </c>
      <c r="V21" s="79">
        <v>0</v>
      </c>
      <c r="W21" s="79">
        <v>10.637743409499144</v>
      </c>
      <c r="Z21" s="79"/>
      <c r="AA21" s="79"/>
    </row>
    <row r="22" spans="1:27" ht="15" customHeight="1">
      <c r="A22" s="179" t="s">
        <v>374</v>
      </c>
      <c r="B22" s="115">
        <v>13359.456301129994</v>
      </c>
      <c r="C22" s="115">
        <v>19643.479000199994</v>
      </c>
      <c r="D22" s="115">
        <v>15373.017176414136</v>
      </c>
      <c r="E22" s="115">
        <v>21734.041115761567</v>
      </c>
      <c r="F22" s="26">
        <v>6284.022699069999</v>
      </c>
      <c r="G22" s="4"/>
      <c r="H22" s="115">
        <v>47.03801230697145</v>
      </c>
      <c r="I22" s="13">
        <v>6361.023939347431</v>
      </c>
      <c r="J22" s="4"/>
      <c r="K22" s="181">
        <v>41.377849685270334</v>
      </c>
      <c r="L22">
        <v>9829.544470089997</v>
      </c>
      <c r="N22">
        <v>278.46430564227364</v>
      </c>
      <c r="O22">
        <v>2013.5608752841417</v>
      </c>
      <c r="Q22">
        <v>15.072176815412966</v>
      </c>
      <c r="R22" s="79">
        <v>920.0718328899857</v>
      </c>
      <c r="S22" s="79">
        <v>0</v>
      </c>
      <c r="T22" s="79">
        <v>211.77392216876046</v>
      </c>
      <c r="U22" s="79">
        <v>-6718.23347109096</v>
      </c>
      <c r="V22" s="79">
        <v>0</v>
      </c>
      <c r="W22" s="79">
        <v>-41.72730663128318</v>
      </c>
      <c r="Z22" s="79"/>
      <c r="AA22" s="79"/>
    </row>
    <row r="23" spans="1:27" ht="15" customHeight="1">
      <c r="A23" s="179" t="s">
        <v>375</v>
      </c>
      <c r="B23" s="115">
        <v>99590.656</v>
      </c>
      <c r="C23" s="115">
        <v>106535.41</v>
      </c>
      <c r="D23" s="115">
        <v>81550.6340654435</v>
      </c>
      <c r="E23" s="115">
        <v>97915.44862253187</v>
      </c>
      <c r="F23" s="26">
        <v>6944.754000000001</v>
      </c>
      <c r="G23" s="4"/>
      <c r="H23" s="115">
        <v>6.973298780158653</v>
      </c>
      <c r="I23" s="13">
        <v>16364.814557088364</v>
      </c>
      <c r="J23" s="4"/>
      <c r="K23" s="181">
        <v>20.06705986363733</v>
      </c>
      <c r="L23">
        <v>10751.733000000007</v>
      </c>
      <c r="N23">
        <v>11.98449761386986</v>
      </c>
      <c r="O23">
        <v>-17180.985934556535</v>
      </c>
      <c r="Q23">
        <v>-17.101395016068054</v>
      </c>
      <c r="R23" s="79">
        <v>4898.477283820015</v>
      </c>
      <c r="S23" s="79">
        <v>0</v>
      </c>
      <c r="T23" s="79">
        <v>6.158357105185714</v>
      </c>
      <c r="U23" s="79">
        <v>-25502.595581113143</v>
      </c>
      <c r="V23" s="79">
        <v>0</v>
      </c>
      <c r="W23" s="79">
        <v>-27.200513913318986</v>
      </c>
      <c r="Z23" s="79"/>
      <c r="AA23" s="79"/>
    </row>
    <row r="24" spans="1:27" ht="15" customHeight="1">
      <c r="A24" s="221" t="s">
        <v>846</v>
      </c>
      <c r="B24" s="118">
        <v>706036.1763011301</v>
      </c>
      <c r="C24" s="118">
        <v>764278.1180001999</v>
      </c>
      <c r="D24" s="118">
        <v>771139.3916119528</v>
      </c>
      <c r="E24" s="118">
        <v>821283.1823749117</v>
      </c>
      <c r="F24" s="117">
        <v>58241.94169906981</v>
      </c>
      <c r="G24" s="7"/>
      <c r="H24" s="118">
        <v>8.249144116693131</v>
      </c>
      <c r="I24" s="6">
        <v>50143.79076295893</v>
      </c>
      <c r="J24" s="7"/>
      <c r="K24" s="206">
        <v>6.502558591662755</v>
      </c>
      <c r="L24">
        <v>156945.93406252016</v>
      </c>
      <c r="N24">
        <v>28.582903499188117</v>
      </c>
      <c r="O24">
        <v>65089.078036912484</v>
      </c>
      <c r="Q24">
        <v>9.21894376261415</v>
      </c>
      <c r="R24" s="79">
        <v>124749.86574773025</v>
      </c>
      <c r="S24" s="79">
        <v>0</v>
      </c>
      <c r="T24" s="79">
        <v>24.022787545433076</v>
      </c>
      <c r="U24" s="79">
        <v>56125.83596784435</v>
      </c>
      <c r="V24" s="79">
        <v>0</v>
      </c>
      <c r="W24" s="79">
        <v>8.056606068327556</v>
      </c>
      <c r="Z24" s="79"/>
      <c r="AA24" s="79"/>
    </row>
    <row r="25" spans="1:27" ht="15" customHeight="1">
      <c r="A25" s="222" t="s">
        <v>376</v>
      </c>
      <c r="B25" s="115">
        <v>122658.91530186002</v>
      </c>
      <c r="C25" s="115">
        <v>112569.30779237581</v>
      </c>
      <c r="D25" s="115">
        <v>131051.52477524297</v>
      </c>
      <c r="E25" s="115">
        <v>111490.25991280243</v>
      </c>
      <c r="F25" s="26">
        <v>-10089.607509484209</v>
      </c>
      <c r="G25" s="3"/>
      <c r="H25" s="115">
        <v>-8.225743301784446</v>
      </c>
      <c r="I25" s="13">
        <v>-19561.26486244054</v>
      </c>
      <c r="J25" s="3"/>
      <c r="K25" s="181">
        <v>-14.926392421598036</v>
      </c>
      <c r="L25">
        <v>43648.118375279984</v>
      </c>
      <c r="N25">
        <v>55.24343053361191</v>
      </c>
      <c r="O25">
        <v>6054.897473382982</v>
      </c>
      <c r="Q25">
        <v>4.9363810436774</v>
      </c>
      <c r="R25" s="79">
        <v>54446.32057004997</v>
      </c>
      <c r="S25" s="79">
        <v>0</v>
      </c>
      <c r="T25" s="79">
        <v>64.04688936249879</v>
      </c>
      <c r="U25" s="79">
        <v>18620.84485045637</v>
      </c>
      <c r="V25" s="79">
        <v>0</v>
      </c>
      <c r="W25" s="79">
        <v>14.699105977996307</v>
      </c>
      <c r="Z25" s="79"/>
      <c r="AA25" s="79"/>
    </row>
    <row r="26" spans="1:27" ht="15" customHeight="1">
      <c r="A26" s="179" t="s">
        <v>377</v>
      </c>
      <c r="B26" s="115">
        <v>15016.052</v>
      </c>
      <c r="C26" s="115">
        <v>15163.341</v>
      </c>
      <c r="D26" s="115">
        <v>16863.662199649996</v>
      </c>
      <c r="E26" s="115">
        <v>15757.886365209994</v>
      </c>
      <c r="F26" s="26">
        <v>147.28900000000067</v>
      </c>
      <c r="G26" s="4"/>
      <c r="H26" s="115">
        <v>0.9808769974957511</v>
      </c>
      <c r="I26" s="13">
        <v>-1105.7758344400027</v>
      </c>
      <c r="J26" s="4"/>
      <c r="K26" s="181">
        <v>-6.557151236479067</v>
      </c>
      <c r="L26">
        <v>2364.195</v>
      </c>
      <c r="N26">
        <v>18.68654538223124</v>
      </c>
      <c r="O26">
        <v>1847.6101996499965</v>
      </c>
      <c r="Q26">
        <v>12.304234159884347</v>
      </c>
      <c r="R26" s="79">
        <v>3334.944880950003</v>
      </c>
      <c r="S26" s="79">
        <v>0</v>
      </c>
      <c r="T26" s="79">
        <v>25.151293113192768</v>
      </c>
      <c r="U26" s="79">
        <v>4051.283148249995</v>
      </c>
      <c r="V26" s="79">
        <v>0</v>
      </c>
      <c r="W26" s="79">
        <v>25.371816530253078</v>
      </c>
      <c r="Z26" s="79"/>
      <c r="AA26" s="79"/>
    </row>
    <row r="27" spans="1:27" ht="15" customHeight="1">
      <c r="A27" s="179" t="s">
        <v>378</v>
      </c>
      <c r="B27" s="115">
        <v>45848.69630186</v>
      </c>
      <c r="C27" s="115">
        <v>35407.69377661</v>
      </c>
      <c r="D27" s="115">
        <v>51113.72049142</v>
      </c>
      <c r="E27" s="115">
        <v>40767.385138599995</v>
      </c>
      <c r="F27" s="26">
        <v>-10441.002525249998</v>
      </c>
      <c r="G27" s="4"/>
      <c r="H27" s="115">
        <v>-22.77273590618197</v>
      </c>
      <c r="I27" s="13">
        <v>-10346.335352820002</v>
      </c>
      <c r="J27" s="4"/>
      <c r="K27" s="181">
        <v>-20.241796631800163</v>
      </c>
      <c r="L27">
        <v>21991.43437528</v>
      </c>
      <c r="N27">
        <v>92.17920498571033</v>
      </c>
      <c r="O27">
        <v>5265.0241895599975</v>
      </c>
      <c r="Q27">
        <v>11.483476334628962</v>
      </c>
      <c r="R27" s="79">
        <v>32818.70745618999</v>
      </c>
      <c r="S27" s="79">
        <v>0</v>
      </c>
      <c r="T27" s="79">
        <v>115.794430617482</v>
      </c>
      <c r="U27" s="79">
        <v>16507.161222649993</v>
      </c>
      <c r="V27" s="79">
        <v>0</v>
      </c>
      <c r="W27" s="79">
        <v>33.47783895391259</v>
      </c>
      <c r="Z27" s="79"/>
      <c r="AA27" s="79"/>
    </row>
    <row r="28" spans="1:27" ht="15" customHeight="1">
      <c r="A28" s="179" t="s">
        <v>379</v>
      </c>
      <c r="B28" s="115">
        <v>823.283</v>
      </c>
      <c r="C28" s="115">
        <v>604.7239999999999</v>
      </c>
      <c r="D28" s="115">
        <v>437.3466635750002</v>
      </c>
      <c r="E28" s="115">
        <v>650.9906032327498</v>
      </c>
      <c r="F28" s="26">
        <v>-218.55900000000008</v>
      </c>
      <c r="G28" s="4"/>
      <c r="H28" s="115">
        <v>-26.547250459441052</v>
      </c>
      <c r="I28" s="13">
        <v>213.64393965774957</v>
      </c>
      <c r="J28" s="4"/>
      <c r="K28" s="181">
        <v>48.85002160788451</v>
      </c>
      <c r="L28">
        <v>464.453</v>
      </c>
      <c r="N28">
        <v>129.43538723072206</v>
      </c>
      <c r="O28">
        <v>-385.9363364249998</v>
      </c>
      <c r="Q28">
        <v>-46.87772447931025</v>
      </c>
      <c r="R28" s="79">
        <v>377.0894086000002</v>
      </c>
      <c r="S28" s="79">
        <v>0</v>
      </c>
      <c r="T28" s="79">
        <v>118.82377598647193</v>
      </c>
      <c r="U28" s="79">
        <v>-518.8470135724997</v>
      </c>
      <c r="V28" s="79">
        <v>0</v>
      </c>
      <c r="W28" s="79">
        <v>-77.26795909572391</v>
      </c>
      <c r="Z28" s="79"/>
      <c r="AA28" s="79"/>
    </row>
    <row r="29" spans="1:27" ht="15" customHeight="1">
      <c r="A29" s="179" t="s">
        <v>380</v>
      </c>
      <c r="B29" s="115">
        <v>59960.72300000001</v>
      </c>
      <c r="C29" s="115">
        <v>59387.825015765804</v>
      </c>
      <c r="D29" s="115">
        <v>62357.178785497985</v>
      </c>
      <c r="E29" s="115">
        <v>52418.95887375971</v>
      </c>
      <c r="F29" s="26">
        <v>-572.8979842342087</v>
      </c>
      <c r="G29" s="4"/>
      <c r="H29" s="115">
        <v>-0.955455430772922</v>
      </c>
      <c r="I29" s="13">
        <v>-9938.219911738277</v>
      </c>
      <c r="J29" s="4"/>
      <c r="K29" s="181">
        <v>-15.937571431710676</v>
      </c>
      <c r="L29">
        <v>18859.843999999997</v>
      </c>
      <c r="N29">
        <v>45.88703287903658</v>
      </c>
      <c r="O29">
        <v>58.74378549798712</v>
      </c>
      <c r="Q29">
        <v>0.09797090464644209</v>
      </c>
      <c r="R29" s="79">
        <v>19527.002824309995</v>
      </c>
      <c r="S29" s="79">
        <v>0</v>
      </c>
      <c r="T29" s="79">
        <v>46.999697870003956</v>
      </c>
      <c r="U29" s="79">
        <v>306.52215354888176</v>
      </c>
      <c r="V29" s="79">
        <v>0</v>
      </c>
      <c r="W29" s="79">
        <v>0.5108028911293421</v>
      </c>
      <c r="Z29" s="79"/>
      <c r="AA29" s="79"/>
    </row>
    <row r="30" spans="1:27" ht="15" customHeight="1">
      <c r="A30" s="179" t="s">
        <v>381</v>
      </c>
      <c r="B30" s="116">
        <v>1010.1610000000001</v>
      </c>
      <c r="C30" s="116">
        <v>2005.7240000000002</v>
      </c>
      <c r="D30" s="116">
        <v>279.6166351</v>
      </c>
      <c r="E30" s="116">
        <v>1895.038932</v>
      </c>
      <c r="F30" s="55">
        <v>995.5630000000001</v>
      </c>
      <c r="G30" s="4"/>
      <c r="H30" s="116">
        <v>98.55488382544961</v>
      </c>
      <c r="I30" s="2">
        <v>1615.4222969</v>
      </c>
      <c r="J30" s="4"/>
      <c r="K30" s="184">
        <v>577.727536247002</v>
      </c>
      <c r="L30">
        <v>-31.807999999999993</v>
      </c>
      <c r="N30">
        <v>-3.0526819895793436</v>
      </c>
      <c r="O30">
        <v>-730.5443649000001</v>
      </c>
      <c r="Q30">
        <v>-72.31959706423036</v>
      </c>
      <c r="R30" s="79">
        <v>-1611.424</v>
      </c>
      <c r="S30" s="79">
        <v>0</v>
      </c>
      <c r="T30" s="79">
        <v>-159.425379015103</v>
      </c>
      <c r="U30" s="79">
        <v>-1725.2746604200001</v>
      </c>
      <c r="V30" s="79">
        <v>0</v>
      </c>
      <c r="W30" s="79">
        <v>-428.0674928087923</v>
      </c>
      <c r="Z30" s="79"/>
      <c r="AA30" s="79"/>
    </row>
    <row r="31" spans="1:27" ht="15" customHeight="1">
      <c r="A31" s="223" t="s">
        <v>382</v>
      </c>
      <c r="B31" s="114">
        <v>520634.58199999994</v>
      </c>
      <c r="C31" s="114">
        <v>581575.786</v>
      </c>
      <c r="D31" s="114">
        <v>597348.529746977</v>
      </c>
      <c r="E31" s="114">
        <v>646703.3164183652</v>
      </c>
      <c r="F31" s="121">
        <v>60941.20400000003</v>
      </c>
      <c r="G31" s="224"/>
      <c r="H31" s="114">
        <v>11.705177893849555</v>
      </c>
      <c r="I31" s="16">
        <v>49354.786671388196</v>
      </c>
      <c r="J31" s="224"/>
      <c r="K31" s="202">
        <v>8.262309893404062</v>
      </c>
      <c r="L31">
        <v>100391.9879999999</v>
      </c>
      <c r="N31">
        <v>23.889055853295986</v>
      </c>
      <c r="O31">
        <v>72925.32724890718</v>
      </c>
      <c r="Q31">
        <v>14.00700794187874</v>
      </c>
      <c r="R31" s="79">
        <v>81087.73669999989</v>
      </c>
      <c r="S31" s="79">
        <v>0</v>
      </c>
      <c r="T31" s="79">
        <v>20.181224685830433</v>
      </c>
      <c r="U31" s="79">
        <v>62345.37732318754</v>
      </c>
      <c r="V31" s="79">
        <v>0</v>
      </c>
      <c r="W31" s="79">
        <v>12.235856026563729</v>
      </c>
      <c r="Z31" s="79"/>
      <c r="AA31" s="79"/>
    </row>
    <row r="32" spans="1:27" ht="15" customHeight="1">
      <c r="A32" s="179" t="s">
        <v>383</v>
      </c>
      <c r="B32" s="115">
        <v>71949.125</v>
      </c>
      <c r="C32" s="115">
        <v>63532.2</v>
      </c>
      <c r="D32" s="115">
        <v>82995.775</v>
      </c>
      <c r="E32" s="115">
        <v>81721.575</v>
      </c>
      <c r="F32" s="26">
        <v>-8416.925000000003</v>
      </c>
      <c r="G32" s="4"/>
      <c r="H32" s="115">
        <v>-11.698439696104716</v>
      </c>
      <c r="I32" s="13">
        <v>-1274.2</v>
      </c>
      <c r="J32" s="4"/>
      <c r="K32" s="181">
        <v>-1.5352588731173331</v>
      </c>
      <c r="L32">
        <v>-151.10000000000582</v>
      </c>
      <c r="N32">
        <v>-0.2095693876128761</v>
      </c>
      <c r="O32">
        <v>11046.65</v>
      </c>
      <c r="Q32">
        <v>15.353418127044621</v>
      </c>
      <c r="R32" s="79">
        <v>-7781.1750000000175</v>
      </c>
      <c r="S32" s="79">
        <v>0</v>
      </c>
      <c r="T32" s="79">
        <v>-10.814389112661667</v>
      </c>
      <c r="U32" s="79">
        <v>10842.7</v>
      </c>
      <c r="V32" s="79">
        <v>0</v>
      </c>
      <c r="W32" s="79">
        <v>15.107682726658263</v>
      </c>
      <c r="Z32" s="79"/>
      <c r="AA32" s="79"/>
    </row>
    <row r="33" spans="1:27" ht="15" customHeight="1">
      <c r="A33" s="179" t="s">
        <v>399</v>
      </c>
      <c r="B33" s="115">
        <v>5080.933999999999</v>
      </c>
      <c r="C33" s="115">
        <v>5626.268</v>
      </c>
      <c r="D33" s="115">
        <v>5431.693499999999</v>
      </c>
      <c r="E33" s="115">
        <v>5995.008</v>
      </c>
      <c r="F33" s="26">
        <v>545.3340000000007</v>
      </c>
      <c r="G33" s="4"/>
      <c r="H33" s="115">
        <v>10.732947918630725</v>
      </c>
      <c r="I33" s="13">
        <v>563.3145000000004</v>
      </c>
      <c r="J33" s="4"/>
      <c r="K33" s="181">
        <v>10.370881567599506</v>
      </c>
      <c r="L33">
        <v>-554.5404000000017</v>
      </c>
      <c r="N33">
        <v>-9.84017246178958</v>
      </c>
      <c r="O33">
        <v>350.7595000000001</v>
      </c>
      <c r="Q33">
        <v>6.903445311432901</v>
      </c>
      <c r="R33" s="79">
        <v>-553.3714000000027</v>
      </c>
      <c r="S33" s="79">
        <v>0</v>
      </c>
      <c r="T33" s="79">
        <v>-9.817164880899945</v>
      </c>
      <c r="U33" s="79">
        <v>-247.91550000000097</v>
      </c>
      <c r="V33" s="79">
        <v>0</v>
      </c>
      <c r="W33" s="79">
        <v>-4.11843948379719</v>
      </c>
      <c r="Z33" s="79"/>
      <c r="AA33" s="79"/>
    </row>
    <row r="34" spans="1:27" ht="15" customHeight="1">
      <c r="A34" s="179" t="s">
        <v>400</v>
      </c>
      <c r="B34" s="115">
        <v>7130.635</v>
      </c>
      <c r="C34" s="115">
        <v>5917.956</v>
      </c>
      <c r="D34" s="115">
        <v>11039.96669652</v>
      </c>
      <c r="E34" s="115">
        <v>10632.0422924</v>
      </c>
      <c r="F34" s="26">
        <v>-1212.679</v>
      </c>
      <c r="G34" s="4"/>
      <c r="H34" s="115">
        <v>-17.006606003532646</v>
      </c>
      <c r="I34" s="13">
        <v>-407.92440411999996</v>
      </c>
      <c r="J34" s="4"/>
      <c r="K34" s="181">
        <v>-3.6949785749678505</v>
      </c>
      <c r="L34">
        <v>2885.219</v>
      </c>
      <c r="N34">
        <v>67.96080760990206</v>
      </c>
      <c r="O34">
        <v>120.71119844999976</v>
      </c>
      <c r="Q34">
        <v>1.6928534197865934</v>
      </c>
      <c r="R34" s="79">
        <v>2040.4160000000002</v>
      </c>
      <c r="S34" s="79">
        <v>0</v>
      </c>
      <c r="T34" s="79">
        <v>56.11329332821467</v>
      </c>
      <c r="U34" s="79">
        <v>851.06652811</v>
      </c>
      <c r="V34" s="79">
        <v>0</v>
      </c>
      <c r="W34" s="79">
        <v>8.308410782746952</v>
      </c>
      <c r="Z34" s="79"/>
      <c r="AA34" s="79"/>
    </row>
    <row r="35" spans="1:27" ht="15" customHeight="1">
      <c r="A35" s="179" t="s">
        <v>850</v>
      </c>
      <c r="B35" s="115">
        <v>1177.667</v>
      </c>
      <c r="C35" s="115">
        <v>1381.68</v>
      </c>
      <c r="D35" s="115">
        <v>1811.4976384700003</v>
      </c>
      <c r="E35" s="115">
        <v>2247.5149</v>
      </c>
      <c r="F35" s="26">
        <v>204.01299999999992</v>
      </c>
      <c r="G35" s="4"/>
      <c r="H35" s="115">
        <v>17.323487879001444</v>
      </c>
      <c r="I35" s="13">
        <v>436.0172615299998</v>
      </c>
      <c r="J35" s="4"/>
      <c r="K35" s="181">
        <v>24.06943582318231</v>
      </c>
      <c r="L35">
        <v>-60.68500000000017</v>
      </c>
      <c r="N35">
        <v>-4.900464488287673</v>
      </c>
      <c r="O35">
        <v>633.8306384700004</v>
      </c>
      <c r="Q35">
        <v>53.82087113504925</v>
      </c>
      <c r="R35" s="79">
        <v>-44.53300000000013</v>
      </c>
      <c r="S35" s="79">
        <v>0</v>
      </c>
      <c r="T35" s="79">
        <v>-3.528939260867694</v>
      </c>
      <c r="U35" s="79">
        <v>1141.4181769400009</v>
      </c>
      <c r="V35" s="79">
        <v>0</v>
      </c>
      <c r="W35" s="79">
        <v>81.84119684183358</v>
      </c>
      <c r="Z35" s="79"/>
      <c r="AA35" s="79"/>
    </row>
    <row r="36" spans="1:27" ht="15" customHeight="1">
      <c r="A36" s="179" t="s">
        <v>851</v>
      </c>
      <c r="B36" s="115">
        <v>5952.968</v>
      </c>
      <c r="C36" s="115">
        <v>4536.276</v>
      </c>
      <c r="D36" s="115">
        <v>9228.46905805</v>
      </c>
      <c r="E36" s="115">
        <v>8384.5273924</v>
      </c>
      <c r="F36" s="26">
        <v>-1416.692</v>
      </c>
      <c r="G36" s="4"/>
      <c r="H36" s="115">
        <v>-23.79807853830224</v>
      </c>
      <c r="I36" s="13">
        <v>-843.9416656499998</v>
      </c>
      <c r="J36" s="4"/>
      <c r="K36" s="181">
        <v>-9.144980173215501</v>
      </c>
      <c r="L36">
        <v>2945.904</v>
      </c>
      <c r="N36">
        <v>97.96612243703493</v>
      </c>
      <c r="O36">
        <v>-513.1194400200002</v>
      </c>
      <c r="Q36">
        <v>-8.619556497196024</v>
      </c>
      <c r="R36" s="79">
        <v>2084.949</v>
      </c>
      <c r="S36" s="79">
        <v>0</v>
      </c>
      <c r="T36" s="79">
        <v>83.50350479823693</v>
      </c>
      <c r="U36" s="79">
        <v>-290.35164883000107</v>
      </c>
      <c r="V36" s="79">
        <v>0</v>
      </c>
      <c r="W36" s="79">
        <v>-6.205637245923478</v>
      </c>
      <c r="Z36" s="79"/>
      <c r="AA36" s="79"/>
    </row>
    <row r="37" spans="1:27" ht="15" customHeight="1">
      <c r="A37" s="179" t="s">
        <v>852</v>
      </c>
      <c r="B37" s="115">
        <v>434912.66799999995</v>
      </c>
      <c r="C37" s="115">
        <v>505694.566</v>
      </c>
      <c r="D37" s="115">
        <v>497139.81882118713</v>
      </c>
      <c r="E37" s="115">
        <v>545842.9384951252</v>
      </c>
      <c r="F37" s="26">
        <v>70781.89800000004</v>
      </c>
      <c r="G37" s="4"/>
      <c r="H37" s="115">
        <v>16.27496810463108</v>
      </c>
      <c r="I37" s="13">
        <v>48703.119673938025</v>
      </c>
      <c r="J37" s="4"/>
      <c r="K37" s="181">
        <v>9.79666440508072</v>
      </c>
      <c r="L37">
        <v>98131.67039999994</v>
      </c>
      <c r="N37">
        <v>29.13812569572362</v>
      </c>
      <c r="O37">
        <v>62227.150821187184</v>
      </c>
      <c r="Q37">
        <v>14.307964655834581</v>
      </c>
      <c r="R37" s="79">
        <v>87765.32309999998</v>
      </c>
      <c r="S37" s="79">
        <v>0</v>
      </c>
      <c r="T37" s="79">
        <v>26.75457882235456</v>
      </c>
      <c r="U37" s="79">
        <v>52047.93900870759</v>
      </c>
      <c r="V37" s="79">
        <v>0</v>
      </c>
      <c r="W37" s="79">
        <v>12.260409536106607</v>
      </c>
      <c r="Z37" s="79"/>
      <c r="AA37" s="79"/>
    </row>
    <row r="38" spans="1:27" ht="15" customHeight="1">
      <c r="A38" s="179" t="s">
        <v>401</v>
      </c>
      <c r="B38" s="115">
        <v>406673.16799999995</v>
      </c>
      <c r="C38" s="115">
        <v>474393.066</v>
      </c>
      <c r="D38" s="115">
        <v>472283.95882118715</v>
      </c>
      <c r="E38" s="115">
        <v>517073.1484951252</v>
      </c>
      <c r="F38" s="26">
        <v>67719.89800000004</v>
      </c>
      <c r="G38" s="4"/>
      <c r="H38" s="115">
        <v>16.65216771813184</v>
      </c>
      <c r="I38" s="13">
        <v>44789.18967393803</v>
      </c>
      <c r="J38" s="4"/>
      <c r="K38" s="181">
        <v>9.483529736163621</v>
      </c>
      <c r="L38">
        <v>99401.07039999997</v>
      </c>
      <c r="N38">
        <v>32.349527072711325</v>
      </c>
      <c r="O38">
        <v>65610.7908211872</v>
      </c>
      <c r="Q38">
        <v>16.133543096501317</v>
      </c>
      <c r="R38" s="79">
        <v>92057.02309999999</v>
      </c>
      <c r="S38" s="79">
        <v>0</v>
      </c>
      <c r="T38" s="79">
        <v>30.543642672686197</v>
      </c>
      <c r="U38" s="79">
        <v>57844.519008707604</v>
      </c>
      <c r="V38" s="79">
        <v>0</v>
      </c>
      <c r="W38" s="79">
        <v>14.489135814097722</v>
      </c>
      <c r="Z38" s="79"/>
      <c r="AA38" s="79"/>
    </row>
    <row r="39" spans="1:27" ht="15" customHeight="1">
      <c r="A39" s="179" t="s">
        <v>402</v>
      </c>
      <c r="B39" s="115">
        <v>28239.5</v>
      </c>
      <c r="C39" s="115">
        <v>31301.5</v>
      </c>
      <c r="D39" s="115">
        <v>24855.86</v>
      </c>
      <c r="E39" s="115">
        <v>28769.79</v>
      </c>
      <c r="F39" s="26">
        <v>3062</v>
      </c>
      <c r="G39" s="4"/>
      <c r="H39" s="115">
        <v>10.842968182864428</v>
      </c>
      <c r="I39" s="13">
        <v>3913.93</v>
      </c>
      <c r="J39" s="4"/>
      <c r="K39" s="181">
        <v>15.74650806691058</v>
      </c>
      <c r="L39">
        <v>-1269.4</v>
      </c>
      <c r="N39">
        <v>-4.301753030441668</v>
      </c>
      <c r="O39">
        <v>-3383.64</v>
      </c>
      <c r="Q39">
        <v>-11.981940190159172</v>
      </c>
      <c r="R39" s="79">
        <v>-4291.7</v>
      </c>
      <c r="S39" s="79">
        <v>0</v>
      </c>
      <c r="T39" s="79">
        <v>-15.004137987682409</v>
      </c>
      <c r="U39" s="79">
        <v>-5796.58</v>
      </c>
      <c r="V39" s="79">
        <v>0</v>
      </c>
      <c r="W39" s="79">
        <v>-21.689671083397222</v>
      </c>
      <c r="Z39" s="79"/>
      <c r="AA39" s="79"/>
    </row>
    <row r="40" spans="1:27" ht="15" customHeight="1">
      <c r="A40" s="179" t="s">
        <v>403</v>
      </c>
      <c r="B40" s="115">
        <v>1561.22</v>
      </c>
      <c r="C40" s="115">
        <v>804.796</v>
      </c>
      <c r="D40" s="115">
        <v>741.27572927</v>
      </c>
      <c r="E40" s="115">
        <v>2511.75263084</v>
      </c>
      <c r="F40" s="26">
        <v>-756.424</v>
      </c>
      <c r="G40" s="4"/>
      <c r="H40" s="115">
        <v>-48.45082691741074</v>
      </c>
      <c r="I40" s="13">
        <v>1770.47690157</v>
      </c>
      <c r="J40" s="4"/>
      <c r="K40" s="181">
        <v>238.84188186136157</v>
      </c>
      <c r="L40">
        <v>80.73900000000003</v>
      </c>
      <c r="N40">
        <v>5.453565429073391</v>
      </c>
      <c r="O40">
        <v>-819.94427073</v>
      </c>
      <c r="Q40">
        <v>-52.519457266112404</v>
      </c>
      <c r="R40" s="79">
        <v>-383.45600000000013</v>
      </c>
      <c r="S40" s="79">
        <v>0</v>
      </c>
      <c r="T40" s="79">
        <v>-24.279271711111853</v>
      </c>
      <c r="U40" s="79">
        <v>-1148.41271363</v>
      </c>
      <c r="V40" s="79">
        <v>0</v>
      </c>
      <c r="W40" s="79">
        <v>-96.8306939530969</v>
      </c>
      <c r="Z40" s="79"/>
      <c r="AA40" s="79"/>
    </row>
    <row r="41" spans="1:27" ht="15" customHeight="1" hidden="1">
      <c r="A41" s="179"/>
      <c r="B41" s="115">
        <v>0</v>
      </c>
      <c r="C41" s="115">
        <v>1</v>
      </c>
      <c r="D41" s="115">
        <v>2</v>
      </c>
      <c r="E41" s="115">
        <v>3</v>
      </c>
      <c r="F41" s="26">
        <v>1</v>
      </c>
      <c r="G41" s="4"/>
      <c r="H41" s="115"/>
      <c r="I41" s="13">
        <v>1</v>
      </c>
      <c r="J41" s="4"/>
      <c r="K41" s="181">
        <v>50</v>
      </c>
      <c r="L41">
        <v>0</v>
      </c>
      <c r="O41">
        <v>0</v>
      </c>
      <c r="R41" s="79">
        <v>-1</v>
      </c>
      <c r="S41" s="79">
        <v>0</v>
      </c>
      <c r="T41" s="79">
        <v>0</v>
      </c>
      <c r="U41" s="79">
        <v>-1</v>
      </c>
      <c r="V41" s="79">
        <v>0</v>
      </c>
      <c r="W41" s="79">
        <v>-50</v>
      </c>
      <c r="Z41" s="79"/>
      <c r="AA41" s="79"/>
    </row>
    <row r="42" spans="1:27" ht="15" customHeight="1">
      <c r="A42" s="182" t="s">
        <v>853</v>
      </c>
      <c r="B42" s="116">
        <v>62742.7</v>
      </c>
      <c r="C42" s="116">
        <v>70133</v>
      </c>
      <c r="D42" s="116">
        <v>42739</v>
      </c>
      <c r="E42" s="116">
        <v>63088.6</v>
      </c>
      <c r="F42" s="55">
        <v>7390.3</v>
      </c>
      <c r="G42" s="5"/>
      <c r="H42" s="116">
        <v>11.778740793749716</v>
      </c>
      <c r="I42" s="2">
        <v>20349.6</v>
      </c>
      <c r="J42" s="5"/>
      <c r="K42" s="184">
        <v>47.61365497554927</v>
      </c>
      <c r="L42">
        <v>12905.9</v>
      </c>
      <c r="N42">
        <v>25.896169720950862</v>
      </c>
      <c r="O42">
        <v>-13891.1</v>
      </c>
      <c r="Q42">
        <v>-22.13968092058078</v>
      </c>
      <c r="R42" s="79">
        <v>-10784</v>
      </c>
      <c r="S42" s="79">
        <v>0</v>
      </c>
      <c r="T42" s="79">
        <v>-11.860870905095059</v>
      </c>
      <c r="U42" s="79">
        <v>-24840.4</v>
      </c>
      <c r="V42" s="79">
        <v>0</v>
      </c>
      <c r="W42" s="79">
        <v>-46.42989544239901</v>
      </c>
      <c r="Z42" s="79"/>
      <c r="AA42" s="79"/>
    </row>
    <row r="43" spans="1:23" ht="15" customHeight="1">
      <c r="A43" s="179" t="s">
        <v>404</v>
      </c>
      <c r="B43" s="13">
        <v>81.4788791292417</v>
      </c>
      <c r="C43" s="13">
        <v>90.83396593517004</v>
      </c>
      <c r="D43" s="13">
        <v>82.87875555800473</v>
      </c>
      <c r="E43" s="13">
        <v>89.92953107703664</v>
      </c>
      <c r="F43" s="13"/>
      <c r="G43" s="4"/>
      <c r="H43" s="115"/>
      <c r="I43" s="13"/>
      <c r="J43" s="4"/>
      <c r="K43" s="181"/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</row>
    <row r="44" spans="1:23" ht="15" customHeight="1">
      <c r="A44" s="179" t="s">
        <v>405</v>
      </c>
      <c r="B44" s="13">
        <v>35.33977922831106</v>
      </c>
      <c r="C44" s="13">
        <v>30.87770757564161</v>
      </c>
      <c r="D44" s="13">
        <v>34.48989758915564</v>
      </c>
      <c r="E44" s="13">
        <v>30.75400218885257</v>
      </c>
      <c r="F44" s="13"/>
      <c r="G44" s="4"/>
      <c r="H44" s="115"/>
      <c r="I44" s="13"/>
      <c r="J44" s="4"/>
      <c r="K44" s="181"/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</row>
    <row r="45" spans="1:27" ht="15" customHeight="1">
      <c r="A45" s="179" t="s">
        <v>356</v>
      </c>
      <c r="B45" s="13">
        <v>5808.490000000021</v>
      </c>
      <c r="C45" s="13">
        <v>10446.211015765806</v>
      </c>
      <c r="D45" s="13">
        <v>10023.54368789726</v>
      </c>
      <c r="E45" s="13">
        <v>1919.9780603163338</v>
      </c>
      <c r="F45" s="13">
        <v>4555.521015765786</v>
      </c>
      <c r="G45" s="4" t="s">
        <v>295</v>
      </c>
      <c r="H45" s="115">
        <v>78.42866245385237</v>
      </c>
      <c r="I45" s="13">
        <v>-8162.215627580926</v>
      </c>
      <c r="J45" s="4" t="s">
        <v>296</v>
      </c>
      <c r="K45" s="181">
        <v>-81.43043899171349</v>
      </c>
      <c r="L45">
        <v>-1065.7565803499933</v>
      </c>
      <c r="M45" t="s">
        <v>295</v>
      </c>
      <c r="N45">
        <v>-15.675510587243293</v>
      </c>
      <c r="O45">
        <v>5122.649961807282</v>
      </c>
      <c r="P45" t="s">
        <v>296</v>
      </c>
      <c r="Q45">
        <v>88.19675266062785</v>
      </c>
      <c r="R45" s="624">
        <v>-4249.794144349986</v>
      </c>
      <c r="S45" s="79" t="e">
        <v>#VALUE!</v>
      </c>
      <c r="T45" s="79">
        <v>-70.49514019066457</v>
      </c>
      <c r="U45" s="79">
        <v>4996.515230949177</v>
      </c>
      <c r="V45" s="79" t="e">
        <v>#VALUE!</v>
      </c>
      <c r="W45" s="79">
        <v>86.71102613082046</v>
      </c>
      <c r="Z45" s="79"/>
      <c r="AA45" s="79"/>
    </row>
    <row r="46" spans="1:27" ht="15" customHeight="1">
      <c r="A46" s="179" t="s">
        <v>357</v>
      </c>
      <c r="B46" s="13">
        <v>490002.57800072996</v>
      </c>
      <c r="C46" s="13">
        <v>511951.06577641005</v>
      </c>
      <c r="D46" s="13">
        <v>559005.8203598894</v>
      </c>
      <c r="E46" s="13">
        <v>574526.9940769117</v>
      </c>
      <c r="F46" s="13">
        <v>22030.687775680086</v>
      </c>
      <c r="G46" s="4" t="s">
        <v>295</v>
      </c>
      <c r="H46" s="115">
        <v>4.496035075074088</v>
      </c>
      <c r="I46" s="13">
        <v>15579.823717022291</v>
      </c>
      <c r="J46" s="4" t="s">
        <v>296</v>
      </c>
      <c r="K46" s="181">
        <v>2.787059302350727</v>
      </c>
      <c r="L46">
        <v>108707.46990519002</v>
      </c>
      <c r="M46" t="s">
        <v>295</v>
      </c>
      <c r="N46">
        <v>28.569955799058945</v>
      </c>
      <c r="O46">
        <v>70572.02586108944</v>
      </c>
      <c r="P46" t="s">
        <v>296</v>
      </c>
      <c r="Q46">
        <v>14.428126664795716</v>
      </c>
      <c r="R46" s="624">
        <v>91695.84892043013</v>
      </c>
      <c r="S46" s="79" t="e">
        <v>#VALUE!</v>
      </c>
      <c r="T46" s="79">
        <v>25.092007995424453</v>
      </c>
      <c r="U46" s="79">
        <v>79636.32934737153</v>
      </c>
      <c r="V46" s="79" t="e">
        <v>#VALUE!</v>
      </c>
      <c r="W46" s="79">
        <v>16.045322537874643</v>
      </c>
      <c r="Z46" s="79"/>
      <c r="AA46" s="79"/>
    </row>
    <row r="47" spans="1:27" ht="15" customHeight="1">
      <c r="A47" s="179" t="s">
        <v>361</v>
      </c>
      <c r="B47" s="13">
        <v>89935.53230112999</v>
      </c>
      <c r="C47" s="13">
        <v>98219.4590002</v>
      </c>
      <c r="D47" s="13">
        <v>100795.56534888761</v>
      </c>
      <c r="E47" s="13">
        <v>109445.31121442345</v>
      </c>
      <c r="F47" s="13">
        <v>8201.726699070012</v>
      </c>
      <c r="G47" s="4" t="s">
        <v>295</v>
      </c>
      <c r="H47" s="115">
        <v>9.119562078765792</v>
      </c>
      <c r="I47" s="13">
        <v>8591.095865535835</v>
      </c>
      <c r="J47" s="4" t="s">
        <v>296</v>
      </c>
      <c r="K47" s="181">
        <v>8.52328754325564</v>
      </c>
      <c r="L47">
        <v>16620.06347008999</v>
      </c>
      <c r="M47" t="s">
        <v>295</v>
      </c>
      <c r="N47">
        <v>22.42475085580233</v>
      </c>
      <c r="O47">
        <v>5502.629047757593</v>
      </c>
      <c r="P47" t="s">
        <v>296</v>
      </c>
      <c r="Q47">
        <v>6.059497985045991</v>
      </c>
      <c r="R47" s="624">
        <v>26589.65111670997</v>
      </c>
      <c r="S47" s="79" t="e">
        <v>#VALUE!</v>
      </c>
      <c r="T47" s="79">
        <v>33.40326598595661</v>
      </c>
      <c r="U47" s="79">
        <v>-1659.5459396541219</v>
      </c>
      <c r="V47" s="79" t="e">
        <v>#VALUE!</v>
      </c>
      <c r="W47" s="79">
        <v>-1.152708486226837</v>
      </c>
      <c r="Z47" s="79"/>
      <c r="AA47" s="79"/>
    </row>
    <row r="48" spans="1:27" ht="15" customHeight="1">
      <c r="A48" s="179" t="s">
        <v>139</v>
      </c>
      <c r="B48" s="13">
        <v>495811.047</v>
      </c>
      <c r="C48" s="13">
        <v>522397.3009999999</v>
      </c>
      <c r="D48" s="13">
        <v>569029.7011375194</v>
      </c>
      <c r="E48" s="13">
        <v>576446.978180972</v>
      </c>
      <c r="F48" s="13">
        <v>26586.2539999999</v>
      </c>
      <c r="G48" s="31"/>
      <c r="H48" s="115">
        <v>5.362174594710049</v>
      </c>
      <c r="I48" s="13">
        <v>7417.277043452603</v>
      </c>
      <c r="J48" s="31"/>
      <c r="K48" s="181">
        <v>1.3034955870713052</v>
      </c>
      <c r="L48">
        <v>107641.64101208001</v>
      </c>
      <c r="N48">
        <v>27.79321618510466</v>
      </c>
      <c r="O48">
        <v>75694.6291375194</v>
      </c>
      <c r="Q48">
        <v>15.293812475733498</v>
      </c>
      <c r="R48" s="79">
        <v>87445.86325376015</v>
      </c>
      <c r="S48" s="79">
        <v>0</v>
      </c>
      <c r="T48" s="79">
        <v>23.71273595345985</v>
      </c>
      <c r="U48" s="79">
        <v>84632.85837252147</v>
      </c>
      <c r="V48" s="79">
        <v>0</v>
      </c>
      <c r="W48" s="79">
        <v>16.86472006133476</v>
      </c>
      <c r="Z48" s="79"/>
      <c r="AA48" s="79"/>
    </row>
    <row r="49" spans="1:27" ht="15" customHeight="1" thickBot="1">
      <c r="A49" s="194" t="s">
        <v>406</v>
      </c>
      <c r="B49" s="225">
        <v>54865.965</v>
      </c>
      <c r="C49" s="225">
        <v>47921.94099999999</v>
      </c>
      <c r="D49" s="225">
        <v>51578.98354162571</v>
      </c>
      <c r="E49" s="225">
        <v>51802.42404751611</v>
      </c>
      <c r="F49" s="225">
        <v>-6944.024000000005</v>
      </c>
      <c r="G49" s="226"/>
      <c r="H49" s="148">
        <v>-12.656341686508213</v>
      </c>
      <c r="I49" s="225">
        <v>223.44050589040125</v>
      </c>
      <c r="J49" s="226"/>
      <c r="K49" s="227">
        <v>0.4332006769968206</v>
      </c>
      <c r="L49">
        <v>20636.90458034999</v>
      </c>
      <c r="N49">
        <v>60.2905961406492</v>
      </c>
      <c r="O49">
        <v>-6636.129732284302</v>
      </c>
      <c r="Q49">
        <v>-12.095166342712286</v>
      </c>
      <c r="R49" s="79">
        <v>23727.022377259986</v>
      </c>
      <c r="S49" s="79">
        <v>0</v>
      </c>
      <c r="T49" s="79">
        <v>65.92271761506416</v>
      </c>
      <c r="U49" s="79">
        <v>-6676.509702242824</v>
      </c>
      <c r="V49" s="79">
        <v>0</v>
      </c>
      <c r="W49" s="79">
        <v>-12.174693986610663</v>
      </c>
      <c r="Z49" s="79"/>
      <c r="AA49" s="79"/>
    </row>
    <row r="50" spans="1:11" ht="15" customHeight="1" thickTop="1">
      <c r="A50" s="436" t="s">
        <v>772</v>
      </c>
      <c r="B50" s="603">
        <v>82.2</v>
      </c>
      <c r="C50" s="436" t="s">
        <v>768</v>
      </c>
      <c r="D50" s="43"/>
      <c r="E50" s="43"/>
      <c r="F50" s="43"/>
      <c r="G50" s="43"/>
      <c r="H50" s="43"/>
      <c r="I50" s="43"/>
      <c r="J50" s="43"/>
      <c r="K50" s="43"/>
    </row>
    <row r="51" spans="1:11" ht="15" customHeight="1">
      <c r="A51" s="436" t="s">
        <v>769</v>
      </c>
      <c r="B51" s="603">
        <v>58.65</v>
      </c>
      <c r="C51" s="436" t="s">
        <v>768</v>
      </c>
      <c r="D51" s="28"/>
      <c r="E51" s="43"/>
      <c r="F51" s="43"/>
      <c r="G51" s="43"/>
      <c r="H51" s="43"/>
      <c r="I51" s="43"/>
      <c r="J51" s="43"/>
      <c r="K51" s="43"/>
    </row>
    <row r="52" spans="1:11" ht="12.75">
      <c r="A52" s="8" t="s">
        <v>298</v>
      </c>
      <c r="D52" s="10"/>
      <c r="E52" s="8"/>
      <c r="F52" s="8"/>
      <c r="G52" s="8"/>
      <c r="H52" s="8"/>
      <c r="I52" s="8"/>
      <c r="J52" s="8"/>
      <c r="K52" s="8"/>
    </row>
    <row r="53" ht="12.75">
      <c r="A53" s="625"/>
    </row>
  </sheetData>
  <mergeCells count="6">
    <mergeCell ref="A1:K1"/>
    <mergeCell ref="A2:K2"/>
    <mergeCell ref="F4:K4"/>
    <mergeCell ref="F5:H5"/>
    <mergeCell ref="I5:K5"/>
    <mergeCell ref="I3:K3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8"/>
  <sheetViews>
    <sheetView workbookViewId="0" topLeftCell="N66">
      <selection activeCell="AX77" sqref="AX77"/>
    </sheetView>
  </sheetViews>
  <sheetFormatPr defaultColWidth="9.140625" defaultRowHeight="12.75"/>
  <cols>
    <col min="1" max="1" width="3.140625" style="87" customWidth="1"/>
    <col min="2" max="2" width="4.421875" style="87" customWidth="1"/>
    <col min="3" max="3" width="31.28125" style="87" customWidth="1"/>
    <col min="4" max="4" width="7.57421875" style="87" customWidth="1"/>
    <col min="5" max="5" width="7.28125" style="87" customWidth="1"/>
    <col min="6" max="6" width="8.57421875" style="87" customWidth="1"/>
    <col min="7" max="7" width="8.7109375" style="87" hidden="1" customWidth="1"/>
    <col min="8" max="8" width="9.00390625" style="87" hidden="1" customWidth="1"/>
    <col min="9" max="9" width="8.7109375" style="87" hidden="1" customWidth="1"/>
    <col min="10" max="10" width="9.00390625" style="87" customWidth="1"/>
    <col min="11" max="11" width="8.7109375" style="87" hidden="1" customWidth="1"/>
    <col min="12" max="12" width="8.8515625" style="87" hidden="1" customWidth="1"/>
    <col min="13" max="13" width="9.421875" style="56" hidden="1" customWidth="1"/>
    <col min="14" max="14" width="9.140625" style="56" customWidth="1"/>
    <col min="15" max="15" width="9.28125" style="56" hidden="1" customWidth="1"/>
    <col min="16" max="16" width="0" style="56" hidden="1" customWidth="1"/>
    <col min="17" max="17" width="9.8515625" style="87" hidden="1" customWidth="1"/>
    <col min="18" max="18" width="10.00390625" style="87" hidden="1" customWidth="1"/>
    <col min="19" max="21" width="9.7109375" style="87" hidden="1" customWidth="1"/>
    <col min="22" max="22" width="9.7109375" style="87" customWidth="1"/>
    <col min="23" max="23" width="9.7109375" style="87" hidden="1" customWidth="1"/>
    <col min="24" max="26" width="10.140625" style="87" hidden="1" customWidth="1"/>
    <col min="27" max="27" width="11.57421875" style="87" hidden="1" customWidth="1"/>
    <col min="28" max="29" width="9.28125" style="87" hidden="1" customWidth="1"/>
    <col min="30" max="33" width="11.57421875" style="87" hidden="1" customWidth="1"/>
    <col min="34" max="34" width="10.00390625" style="122" customWidth="1"/>
    <col min="35" max="35" width="8.421875" style="87" hidden="1" customWidth="1"/>
    <col min="36" max="43" width="9.140625" style="87" hidden="1" customWidth="1"/>
    <col min="44" max="44" width="10.140625" style="87" hidden="1" customWidth="1"/>
    <col min="45" max="45" width="10.8515625" style="87" customWidth="1"/>
    <col min="46" max="46" width="11.140625" style="87" bestFit="1" customWidth="1"/>
    <col min="47" max="47" width="12.421875" style="87" customWidth="1"/>
    <col min="48" max="48" width="12.140625" style="87" customWidth="1"/>
    <col min="49" max="49" width="10.8515625" style="87" customWidth="1"/>
    <col min="50" max="50" width="9.140625" style="87" customWidth="1"/>
    <col min="51" max="51" width="11.00390625" style="87" customWidth="1"/>
    <col min="52" max="52" width="11.140625" style="87" bestFit="1" customWidth="1"/>
    <col min="53" max="16384" width="9.140625" style="87" customWidth="1"/>
  </cols>
  <sheetData>
    <row r="1" spans="1:9" ht="12.75" customHeight="1" hidden="1">
      <c r="A1" s="801" t="s">
        <v>474</v>
      </c>
      <c r="B1" s="801"/>
      <c r="C1" s="801"/>
      <c r="D1" s="801"/>
      <c r="E1" s="801"/>
      <c r="F1" s="801"/>
      <c r="G1" s="801"/>
      <c r="H1" s="801"/>
      <c r="I1" s="801"/>
    </row>
    <row r="2" spans="1:9" ht="12.75" customHeight="1" hidden="1">
      <c r="A2" s="801" t="s">
        <v>190</v>
      </c>
      <c r="B2" s="801"/>
      <c r="C2" s="801"/>
      <c r="D2" s="801"/>
      <c r="E2" s="801"/>
      <c r="F2" s="801"/>
      <c r="G2" s="801"/>
      <c r="H2" s="801"/>
      <c r="I2" s="801"/>
    </row>
    <row r="3" spans="1:9" ht="12.75" customHeight="1" hidden="1">
      <c r="A3" s="801" t="s">
        <v>1038</v>
      </c>
      <c r="B3" s="801"/>
      <c r="C3" s="801"/>
      <c r="D3" s="801"/>
      <c r="E3" s="801"/>
      <c r="F3" s="801"/>
      <c r="G3" s="801"/>
      <c r="H3" s="801"/>
      <c r="I3" s="801"/>
    </row>
    <row r="4" spans="1:16" ht="5.25" customHeight="1" hidden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0"/>
      <c r="N4" s="80"/>
      <c r="O4" s="80"/>
      <c r="P4" s="80"/>
    </row>
    <row r="5" spans="1:9" ht="12.75" customHeight="1" hidden="1">
      <c r="A5" s="801" t="s">
        <v>1089</v>
      </c>
      <c r="B5" s="801"/>
      <c r="C5" s="801"/>
      <c r="D5" s="801"/>
      <c r="E5" s="801"/>
      <c r="F5" s="801"/>
      <c r="G5" s="801"/>
      <c r="H5" s="801"/>
      <c r="I5" s="801"/>
    </row>
    <row r="6" spans="1:9" ht="12.75" customHeight="1" hidden="1">
      <c r="A6" s="801" t="s">
        <v>191</v>
      </c>
      <c r="B6" s="801"/>
      <c r="C6" s="801"/>
      <c r="D6" s="801"/>
      <c r="E6" s="801"/>
      <c r="F6" s="801"/>
      <c r="G6" s="801"/>
      <c r="H6" s="801"/>
      <c r="I6" s="801"/>
    </row>
    <row r="7" spans="1:16" ht="5.25" customHeight="1" hidden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25"/>
      <c r="N7" s="25"/>
      <c r="O7" s="25"/>
      <c r="P7" s="25"/>
    </row>
    <row r="8" spans="1:34" s="438" customFormat="1" ht="12.75" customHeight="1" hidden="1">
      <c r="A8" s="808" t="s">
        <v>1090</v>
      </c>
      <c r="B8" s="809"/>
      <c r="C8" s="810"/>
      <c r="D8" s="88">
        <v>2004</v>
      </c>
      <c r="E8" s="88">
        <v>2004</v>
      </c>
      <c r="F8" s="88">
        <v>2004</v>
      </c>
      <c r="G8" s="88">
        <v>2004</v>
      </c>
      <c r="H8" s="88">
        <v>2004</v>
      </c>
      <c r="I8" s="88">
        <v>2004</v>
      </c>
      <c r="J8" s="88">
        <v>2004</v>
      </c>
      <c r="K8" s="88">
        <v>2004</v>
      </c>
      <c r="L8" s="89">
        <v>2004</v>
      </c>
      <c r="M8" s="36">
        <v>2004</v>
      </c>
      <c r="N8" s="36">
        <v>2004</v>
      </c>
      <c r="O8" s="90">
        <v>2004</v>
      </c>
      <c r="P8" s="90">
        <v>2004</v>
      </c>
      <c r="AH8" s="122"/>
    </row>
    <row r="9" spans="1:34" s="438" customFormat="1" ht="12.75" customHeight="1" hidden="1">
      <c r="A9" s="811" t="s">
        <v>192</v>
      </c>
      <c r="B9" s="778"/>
      <c r="C9" s="779"/>
      <c r="D9" s="83" t="s">
        <v>650</v>
      </c>
      <c r="E9" s="83" t="s">
        <v>650</v>
      </c>
      <c r="F9" s="83" t="s">
        <v>650</v>
      </c>
      <c r="G9" s="83" t="s">
        <v>322</v>
      </c>
      <c r="H9" s="83" t="s">
        <v>193</v>
      </c>
      <c r="I9" s="83" t="s">
        <v>193</v>
      </c>
      <c r="J9" s="83" t="s">
        <v>193</v>
      </c>
      <c r="K9" s="83" t="s">
        <v>193</v>
      </c>
      <c r="L9" s="91" t="s">
        <v>193</v>
      </c>
      <c r="M9" s="37" t="s">
        <v>193</v>
      </c>
      <c r="N9" s="37" t="s">
        <v>193</v>
      </c>
      <c r="O9" s="92" t="s">
        <v>193</v>
      </c>
      <c r="P9" s="92" t="s">
        <v>193</v>
      </c>
      <c r="AH9" s="122"/>
    </row>
    <row r="10" spans="1:16" ht="12.75" hidden="1">
      <c r="A10" s="439" t="s">
        <v>194</v>
      </c>
      <c r="B10" s="440"/>
      <c r="C10" s="393"/>
      <c r="D10" s="76"/>
      <c r="E10" s="76"/>
      <c r="F10" s="76"/>
      <c r="G10" s="76"/>
      <c r="H10" s="76"/>
      <c r="I10" s="76"/>
      <c r="J10" s="76"/>
      <c r="K10" s="76"/>
      <c r="L10" s="94"/>
      <c r="M10" s="25"/>
      <c r="N10" s="25"/>
      <c r="O10" s="68"/>
      <c r="P10" s="68"/>
    </row>
    <row r="11" spans="1:16" ht="12.75" hidden="1">
      <c r="A11" s="441"/>
      <c r="B11" s="436" t="s">
        <v>195</v>
      </c>
      <c r="C11" s="68"/>
      <c r="D11" s="95">
        <v>1.820083870967742</v>
      </c>
      <c r="E11" s="95">
        <v>1.820083870967742</v>
      </c>
      <c r="F11" s="95">
        <v>1.820083870967742</v>
      </c>
      <c r="G11" s="95">
        <v>0</v>
      </c>
      <c r="H11" s="95">
        <v>0.3454</v>
      </c>
      <c r="I11" s="95">
        <v>0.3454</v>
      </c>
      <c r="J11" s="95">
        <v>0.3454</v>
      </c>
      <c r="K11" s="95">
        <v>0.3454</v>
      </c>
      <c r="L11" s="96">
        <v>0.3454</v>
      </c>
      <c r="M11" s="18">
        <v>0.3454</v>
      </c>
      <c r="N11" s="18">
        <v>0.3454</v>
      </c>
      <c r="O11" s="97">
        <v>0.3454</v>
      </c>
      <c r="P11" s="97">
        <v>0.3454</v>
      </c>
    </row>
    <row r="12" spans="1:16" ht="12.75" hidden="1">
      <c r="A12" s="94"/>
      <c r="B12" s="436" t="s">
        <v>196</v>
      </c>
      <c r="C12" s="68"/>
      <c r="D12" s="95">
        <v>1.4706548192771083</v>
      </c>
      <c r="E12" s="95">
        <v>1.4706548192771083</v>
      </c>
      <c r="F12" s="95">
        <v>1.4706548192771083</v>
      </c>
      <c r="G12" s="95">
        <v>0.6176727272727273</v>
      </c>
      <c r="H12" s="95">
        <v>0.629863076923077</v>
      </c>
      <c r="I12" s="95">
        <v>0.629863076923077</v>
      </c>
      <c r="J12" s="95">
        <v>0.629863076923077</v>
      </c>
      <c r="K12" s="95">
        <v>0.629863076923077</v>
      </c>
      <c r="L12" s="96">
        <v>0.629863076923077</v>
      </c>
      <c r="M12" s="18">
        <v>0.629863076923077</v>
      </c>
      <c r="N12" s="18">
        <v>0.629863076923077</v>
      </c>
      <c r="O12" s="97">
        <v>0.629863076923077</v>
      </c>
      <c r="P12" s="97">
        <v>0.629863076923077</v>
      </c>
    </row>
    <row r="13" spans="1:16" ht="12.75" hidden="1">
      <c r="A13" s="94"/>
      <c r="B13" s="436" t="s">
        <v>197</v>
      </c>
      <c r="C13" s="68"/>
      <c r="D13" s="98">
        <v>0</v>
      </c>
      <c r="E13" s="98">
        <v>0</v>
      </c>
      <c r="F13" s="98">
        <v>0</v>
      </c>
      <c r="G13" s="98">
        <v>0</v>
      </c>
      <c r="H13" s="95">
        <v>1</v>
      </c>
      <c r="I13" s="95">
        <v>1</v>
      </c>
      <c r="J13" s="95">
        <v>1</v>
      </c>
      <c r="K13" s="95">
        <v>1</v>
      </c>
      <c r="L13" s="96">
        <v>1</v>
      </c>
      <c r="M13" s="18">
        <v>1</v>
      </c>
      <c r="N13" s="18">
        <v>1</v>
      </c>
      <c r="O13" s="97">
        <v>1</v>
      </c>
      <c r="P13" s="97">
        <v>1</v>
      </c>
    </row>
    <row r="14" spans="1:16" ht="12.75" hidden="1">
      <c r="A14" s="94"/>
      <c r="B14" s="436" t="s">
        <v>198</v>
      </c>
      <c r="C14" s="68"/>
      <c r="D14" s="95">
        <v>3.8123749843660346</v>
      </c>
      <c r="E14" s="95">
        <v>3.8123749843660346</v>
      </c>
      <c r="F14" s="95">
        <v>3.8123749843660346</v>
      </c>
      <c r="G14" s="95" t="s">
        <v>863</v>
      </c>
      <c r="H14" s="95" t="s">
        <v>863</v>
      </c>
      <c r="I14" s="95" t="s">
        <v>863</v>
      </c>
      <c r="J14" s="95" t="s">
        <v>863</v>
      </c>
      <c r="K14" s="95" t="s">
        <v>863</v>
      </c>
      <c r="L14" s="96" t="s">
        <v>863</v>
      </c>
      <c r="M14" s="18" t="s">
        <v>863</v>
      </c>
      <c r="N14" s="18" t="s">
        <v>863</v>
      </c>
      <c r="O14" s="97" t="s">
        <v>863</v>
      </c>
      <c r="P14" s="97" t="s">
        <v>863</v>
      </c>
    </row>
    <row r="15" spans="1:16" ht="12.75" hidden="1">
      <c r="A15" s="94"/>
      <c r="B15" s="25" t="s">
        <v>199</v>
      </c>
      <c r="C15" s="68"/>
      <c r="D15" s="99" t="s">
        <v>1091</v>
      </c>
      <c r="E15" s="99" t="s">
        <v>1091</v>
      </c>
      <c r="F15" s="99" t="s">
        <v>1091</v>
      </c>
      <c r="G15" s="99" t="s">
        <v>1091</v>
      </c>
      <c r="H15" s="99" t="s">
        <v>1091</v>
      </c>
      <c r="I15" s="99" t="s">
        <v>1091</v>
      </c>
      <c r="J15" s="99" t="s">
        <v>1091</v>
      </c>
      <c r="K15" s="99" t="s">
        <v>1091</v>
      </c>
      <c r="L15" s="38" t="s">
        <v>1091</v>
      </c>
      <c r="M15" s="39" t="s">
        <v>1091</v>
      </c>
      <c r="N15" s="39" t="s">
        <v>1091</v>
      </c>
      <c r="O15" s="100" t="s">
        <v>1091</v>
      </c>
      <c r="P15" s="100" t="s">
        <v>1091</v>
      </c>
    </row>
    <row r="16" spans="1:16" ht="12.75" hidden="1">
      <c r="A16" s="94"/>
      <c r="B16" s="25" t="s">
        <v>1092</v>
      </c>
      <c r="C16" s="68"/>
      <c r="D16" s="99" t="s">
        <v>1093</v>
      </c>
      <c r="E16" s="99" t="s">
        <v>1093</v>
      </c>
      <c r="F16" s="99" t="s">
        <v>1093</v>
      </c>
      <c r="G16" s="99" t="s">
        <v>1093</v>
      </c>
      <c r="H16" s="99" t="s">
        <v>1093</v>
      </c>
      <c r="I16" s="99" t="s">
        <v>1093</v>
      </c>
      <c r="J16" s="99" t="s">
        <v>1093</v>
      </c>
      <c r="K16" s="99" t="s">
        <v>1093</v>
      </c>
      <c r="L16" s="38" t="s">
        <v>1093</v>
      </c>
      <c r="M16" s="39" t="s">
        <v>1093</v>
      </c>
      <c r="N16" s="39" t="s">
        <v>1093</v>
      </c>
      <c r="O16" s="100" t="s">
        <v>1093</v>
      </c>
      <c r="P16" s="100" t="s">
        <v>1093</v>
      </c>
    </row>
    <row r="17" spans="1:16" ht="7.5" customHeight="1" hidden="1">
      <c r="A17" s="442"/>
      <c r="B17" s="70"/>
      <c r="C17" s="69"/>
      <c r="D17" s="99"/>
      <c r="E17" s="99"/>
      <c r="F17" s="99"/>
      <c r="G17" s="99"/>
      <c r="H17" s="99"/>
      <c r="I17" s="99"/>
      <c r="J17" s="99"/>
      <c r="K17" s="99"/>
      <c r="L17" s="38"/>
      <c r="M17" s="39"/>
      <c r="N17" s="39"/>
      <c r="O17" s="100"/>
      <c r="P17" s="100"/>
    </row>
    <row r="18" spans="1:16" ht="12.75" hidden="1">
      <c r="A18" s="441" t="s">
        <v>205</v>
      </c>
      <c r="B18" s="25"/>
      <c r="C18" s="68"/>
      <c r="D18" s="88"/>
      <c r="E18" s="88"/>
      <c r="F18" s="88"/>
      <c r="G18" s="88"/>
      <c r="H18" s="88"/>
      <c r="I18" s="88"/>
      <c r="J18" s="88"/>
      <c r="K18" s="88"/>
      <c r="L18" s="89"/>
      <c r="M18" s="36"/>
      <c r="N18" s="36"/>
      <c r="O18" s="90"/>
      <c r="P18" s="90"/>
    </row>
    <row r="19" spans="1:16" ht="12.75" hidden="1">
      <c r="A19" s="441"/>
      <c r="B19" s="25" t="s">
        <v>1094</v>
      </c>
      <c r="C19" s="68"/>
      <c r="D19" s="84">
        <v>6</v>
      </c>
      <c r="E19" s="84">
        <v>6</v>
      </c>
      <c r="F19" s="84">
        <v>6</v>
      </c>
      <c r="G19" s="84">
        <v>5</v>
      </c>
      <c r="H19" s="84">
        <v>5</v>
      </c>
      <c r="I19" s="84">
        <v>5</v>
      </c>
      <c r="J19" s="84">
        <v>5</v>
      </c>
      <c r="K19" s="84">
        <v>5</v>
      </c>
      <c r="L19" s="102">
        <v>5</v>
      </c>
      <c r="M19" s="40">
        <v>5</v>
      </c>
      <c r="N19" s="40">
        <v>5</v>
      </c>
      <c r="O19" s="103">
        <v>5</v>
      </c>
      <c r="P19" s="103">
        <v>5</v>
      </c>
    </row>
    <row r="20" spans="1:16" ht="12.75" hidden="1">
      <c r="A20" s="94"/>
      <c r="B20" s="25" t="s">
        <v>206</v>
      </c>
      <c r="C20" s="68"/>
      <c r="D20" s="83" t="s">
        <v>207</v>
      </c>
      <c r="E20" s="83" t="s">
        <v>207</v>
      </c>
      <c r="F20" s="83" t="s">
        <v>207</v>
      </c>
      <c r="G20" s="83" t="s">
        <v>207</v>
      </c>
      <c r="H20" s="83" t="s">
        <v>207</v>
      </c>
      <c r="I20" s="83" t="s">
        <v>207</v>
      </c>
      <c r="J20" s="83" t="s">
        <v>207</v>
      </c>
      <c r="K20" s="83" t="s">
        <v>207</v>
      </c>
      <c r="L20" s="91" t="s">
        <v>207</v>
      </c>
      <c r="M20" s="37" t="s">
        <v>207</v>
      </c>
      <c r="N20" s="37" t="s">
        <v>207</v>
      </c>
      <c r="O20" s="92" t="s">
        <v>207</v>
      </c>
      <c r="P20" s="92" t="s">
        <v>207</v>
      </c>
    </row>
    <row r="21" spans="1:16" ht="12.75" hidden="1">
      <c r="A21" s="94"/>
      <c r="B21" s="436" t="s">
        <v>1095</v>
      </c>
      <c r="C21" s="68"/>
      <c r="D21" s="99"/>
      <c r="E21" s="99"/>
      <c r="F21" s="99"/>
      <c r="G21" s="99"/>
      <c r="H21" s="99"/>
      <c r="I21" s="99"/>
      <c r="J21" s="99"/>
      <c r="K21" s="99"/>
      <c r="L21" s="38"/>
      <c r="M21" s="39"/>
      <c r="N21" s="39"/>
      <c r="O21" s="100"/>
      <c r="P21" s="100"/>
    </row>
    <row r="22" spans="1:16" ht="12.75" hidden="1">
      <c r="A22" s="443" t="s">
        <v>208</v>
      </c>
      <c r="B22" s="444"/>
      <c r="C22" s="445"/>
      <c r="D22" s="104">
        <v>0.711</v>
      </c>
      <c r="E22" s="104">
        <v>0.711</v>
      </c>
      <c r="F22" s="104">
        <v>0.711</v>
      </c>
      <c r="G22" s="104">
        <v>1.016</v>
      </c>
      <c r="H22" s="104">
        <v>0.387</v>
      </c>
      <c r="I22" s="104">
        <v>0.387</v>
      </c>
      <c r="J22" s="104">
        <v>0.387</v>
      </c>
      <c r="K22" s="104">
        <v>0.387</v>
      </c>
      <c r="L22" s="105">
        <v>0.387</v>
      </c>
      <c r="M22" s="106">
        <v>0.387</v>
      </c>
      <c r="N22" s="106">
        <v>0.387</v>
      </c>
      <c r="O22" s="107">
        <v>0.387</v>
      </c>
      <c r="P22" s="107">
        <v>0.387</v>
      </c>
    </row>
    <row r="23" spans="1:16" ht="12.75" hidden="1">
      <c r="A23" s="441" t="s">
        <v>1096</v>
      </c>
      <c r="B23" s="25"/>
      <c r="C23" s="68"/>
      <c r="D23" s="99"/>
      <c r="E23" s="99"/>
      <c r="F23" s="99"/>
      <c r="G23" s="99"/>
      <c r="H23" s="99"/>
      <c r="I23" s="99"/>
      <c r="J23" s="99"/>
      <c r="K23" s="99"/>
      <c r="L23" s="38"/>
      <c r="M23" s="39"/>
      <c r="N23" s="39"/>
      <c r="O23" s="100"/>
      <c r="P23" s="100"/>
    </row>
    <row r="24" spans="1:16" ht="12.75" hidden="1">
      <c r="A24" s="94"/>
      <c r="B24" s="446" t="s">
        <v>1097</v>
      </c>
      <c r="C24" s="68"/>
      <c r="D24" s="99"/>
      <c r="E24" s="99"/>
      <c r="F24" s="99"/>
      <c r="G24" s="99"/>
      <c r="H24" s="99"/>
      <c r="I24" s="99"/>
      <c r="J24" s="99"/>
      <c r="K24" s="99"/>
      <c r="L24" s="38"/>
      <c r="M24" s="39"/>
      <c r="N24" s="39"/>
      <c r="O24" s="100"/>
      <c r="P24" s="100"/>
    </row>
    <row r="25" spans="1:16" ht="12.75" hidden="1">
      <c r="A25" s="94"/>
      <c r="B25" s="25" t="s">
        <v>1098</v>
      </c>
      <c r="C25" s="68"/>
      <c r="D25" s="99" t="s">
        <v>1099</v>
      </c>
      <c r="E25" s="99" t="s">
        <v>1099</v>
      </c>
      <c r="F25" s="99" t="s">
        <v>1099</v>
      </c>
      <c r="G25" s="99" t="s">
        <v>1100</v>
      </c>
      <c r="H25" s="99" t="s">
        <v>1100</v>
      </c>
      <c r="I25" s="99" t="s">
        <v>1100</v>
      </c>
      <c r="J25" s="99" t="s">
        <v>1100</v>
      </c>
      <c r="K25" s="99" t="s">
        <v>1100</v>
      </c>
      <c r="L25" s="38" t="s">
        <v>1100</v>
      </c>
      <c r="M25" s="39" t="s">
        <v>1100</v>
      </c>
      <c r="N25" s="39" t="s">
        <v>1100</v>
      </c>
      <c r="O25" s="100" t="s">
        <v>1100</v>
      </c>
      <c r="P25" s="100" t="s">
        <v>1100</v>
      </c>
    </row>
    <row r="26" spans="1:16" ht="12.75" hidden="1">
      <c r="A26" s="94"/>
      <c r="B26" s="25" t="s">
        <v>1101</v>
      </c>
      <c r="C26" s="68"/>
      <c r="D26" s="99"/>
      <c r="E26" s="99"/>
      <c r="F26" s="99"/>
      <c r="G26" s="99"/>
      <c r="H26" s="99"/>
      <c r="I26" s="99"/>
      <c r="J26" s="99"/>
      <c r="K26" s="99"/>
      <c r="L26" s="38"/>
      <c r="M26" s="39"/>
      <c r="N26" s="39"/>
      <c r="O26" s="100"/>
      <c r="P26" s="100"/>
    </row>
    <row r="27" spans="1:16" ht="12.75" hidden="1">
      <c r="A27" s="94"/>
      <c r="B27" s="25"/>
      <c r="C27" s="68" t="s">
        <v>1102</v>
      </c>
      <c r="D27" s="99" t="s">
        <v>1103</v>
      </c>
      <c r="E27" s="99" t="s">
        <v>1103</v>
      </c>
      <c r="F27" s="99" t="s">
        <v>1103</v>
      </c>
      <c r="G27" s="99" t="s">
        <v>1104</v>
      </c>
      <c r="H27" s="99" t="s">
        <v>1104</v>
      </c>
      <c r="I27" s="99" t="s">
        <v>1104</v>
      </c>
      <c r="J27" s="99" t="s">
        <v>1104</v>
      </c>
      <c r="K27" s="99" t="s">
        <v>1104</v>
      </c>
      <c r="L27" s="38" t="s">
        <v>1104</v>
      </c>
      <c r="M27" s="39" t="s">
        <v>1104</v>
      </c>
      <c r="N27" s="39" t="s">
        <v>1104</v>
      </c>
      <c r="O27" s="100" t="s">
        <v>1104</v>
      </c>
      <c r="P27" s="100" t="s">
        <v>1104</v>
      </c>
    </row>
    <row r="28" spans="1:16" ht="12.75" hidden="1">
      <c r="A28" s="94"/>
      <c r="B28" s="25"/>
      <c r="C28" s="68" t="s">
        <v>1105</v>
      </c>
      <c r="D28" s="99" t="s">
        <v>1106</v>
      </c>
      <c r="E28" s="99" t="s">
        <v>1106</v>
      </c>
      <c r="F28" s="99" t="s">
        <v>1106</v>
      </c>
      <c r="G28" s="99" t="s">
        <v>1107</v>
      </c>
      <c r="H28" s="99" t="s">
        <v>1107</v>
      </c>
      <c r="I28" s="99" t="s">
        <v>1107</v>
      </c>
      <c r="J28" s="99" t="s">
        <v>1107</v>
      </c>
      <c r="K28" s="99" t="s">
        <v>1107</v>
      </c>
      <c r="L28" s="38" t="s">
        <v>1107</v>
      </c>
      <c r="M28" s="39" t="s">
        <v>1107</v>
      </c>
      <c r="N28" s="39" t="s">
        <v>1107</v>
      </c>
      <c r="O28" s="100" t="s">
        <v>1107</v>
      </c>
      <c r="P28" s="100" t="s">
        <v>1107</v>
      </c>
    </row>
    <row r="29" spans="1:16" ht="12.75" hidden="1">
      <c r="A29" s="94"/>
      <c r="B29" s="25"/>
      <c r="C29" s="68" t="s">
        <v>1108</v>
      </c>
      <c r="D29" s="99" t="s">
        <v>1100</v>
      </c>
      <c r="E29" s="99" t="s">
        <v>1100</v>
      </c>
      <c r="F29" s="99" t="s">
        <v>1100</v>
      </c>
      <c r="G29" s="99" t="s">
        <v>1109</v>
      </c>
      <c r="H29" s="99" t="s">
        <v>1109</v>
      </c>
      <c r="I29" s="99" t="s">
        <v>1109</v>
      </c>
      <c r="J29" s="99" t="s">
        <v>1109</v>
      </c>
      <c r="K29" s="99" t="s">
        <v>1109</v>
      </c>
      <c r="L29" s="38" t="s">
        <v>1109</v>
      </c>
      <c r="M29" s="39" t="s">
        <v>1109</v>
      </c>
      <c r="N29" s="39" t="s">
        <v>1109</v>
      </c>
      <c r="O29" s="100" t="s">
        <v>1109</v>
      </c>
      <c r="P29" s="100" t="s">
        <v>1109</v>
      </c>
    </row>
    <row r="30" spans="1:16" ht="12.75" hidden="1">
      <c r="A30" s="94"/>
      <c r="B30" s="25"/>
      <c r="C30" s="68" t="s">
        <v>1110</v>
      </c>
      <c r="D30" s="99" t="s">
        <v>1111</v>
      </c>
      <c r="E30" s="99" t="s">
        <v>1111</v>
      </c>
      <c r="F30" s="99" t="s">
        <v>1111</v>
      </c>
      <c r="G30" s="99" t="s">
        <v>209</v>
      </c>
      <c r="H30" s="99" t="s">
        <v>1112</v>
      </c>
      <c r="I30" s="99" t="s">
        <v>1112</v>
      </c>
      <c r="J30" s="99" t="s">
        <v>1112</v>
      </c>
      <c r="K30" s="99" t="s">
        <v>1112</v>
      </c>
      <c r="L30" s="38" t="s">
        <v>1112</v>
      </c>
      <c r="M30" s="39" t="s">
        <v>1112</v>
      </c>
      <c r="N30" s="39" t="s">
        <v>1112</v>
      </c>
      <c r="O30" s="100" t="s">
        <v>1112</v>
      </c>
      <c r="P30" s="100" t="s">
        <v>1112</v>
      </c>
    </row>
    <row r="31" spans="1:16" ht="12.75" hidden="1">
      <c r="A31" s="94"/>
      <c r="B31" s="25"/>
      <c r="C31" s="68" t="s">
        <v>1113</v>
      </c>
      <c r="D31" s="99" t="s">
        <v>210</v>
      </c>
      <c r="E31" s="99" t="s">
        <v>210</v>
      </c>
      <c r="F31" s="99" t="s">
        <v>210</v>
      </c>
      <c r="G31" s="99" t="s">
        <v>211</v>
      </c>
      <c r="H31" s="99" t="s">
        <v>212</v>
      </c>
      <c r="I31" s="99" t="s">
        <v>212</v>
      </c>
      <c r="J31" s="99" t="s">
        <v>212</v>
      </c>
      <c r="K31" s="99" t="s">
        <v>212</v>
      </c>
      <c r="L31" s="38" t="s">
        <v>212</v>
      </c>
      <c r="M31" s="39" t="s">
        <v>212</v>
      </c>
      <c r="N31" s="39" t="s">
        <v>212</v>
      </c>
      <c r="O31" s="100" t="s">
        <v>212</v>
      </c>
      <c r="P31" s="100" t="s">
        <v>212</v>
      </c>
    </row>
    <row r="32" spans="1:16" ht="7.5" customHeight="1" hidden="1">
      <c r="A32" s="94"/>
      <c r="B32" s="25"/>
      <c r="C32" s="68"/>
      <c r="D32" s="99"/>
      <c r="E32" s="99"/>
      <c r="F32" s="99"/>
      <c r="G32" s="99"/>
      <c r="H32" s="99"/>
      <c r="I32" s="99"/>
      <c r="J32" s="99"/>
      <c r="K32" s="99"/>
      <c r="L32" s="38"/>
      <c r="M32" s="39"/>
      <c r="N32" s="39"/>
      <c r="O32" s="100"/>
      <c r="P32" s="100"/>
    </row>
    <row r="33" spans="1:16" ht="12.75" hidden="1">
      <c r="A33" s="94"/>
      <c r="B33" s="446" t="s">
        <v>1114</v>
      </c>
      <c r="C33" s="68"/>
      <c r="D33" s="99"/>
      <c r="E33" s="99"/>
      <c r="F33" s="99"/>
      <c r="G33" s="99"/>
      <c r="H33" s="99"/>
      <c r="I33" s="99"/>
      <c r="J33" s="99"/>
      <c r="K33" s="99"/>
      <c r="L33" s="38"/>
      <c r="M33" s="39"/>
      <c r="N33" s="39"/>
      <c r="O33" s="100"/>
      <c r="P33" s="100"/>
    </row>
    <row r="34" spans="1:16" ht="12.75" hidden="1">
      <c r="A34" s="94"/>
      <c r="B34" s="25" t="s">
        <v>1115</v>
      </c>
      <c r="C34" s="68"/>
      <c r="D34" s="99" t="s">
        <v>1116</v>
      </c>
      <c r="E34" s="99" t="s">
        <v>1116</v>
      </c>
      <c r="F34" s="99" t="s">
        <v>1116</v>
      </c>
      <c r="G34" s="99" t="s">
        <v>1116</v>
      </c>
      <c r="H34" s="99" t="s">
        <v>1116</v>
      </c>
      <c r="I34" s="99" t="s">
        <v>1116</v>
      </c>
      <c r="J34" s="99" t="s">
        <v>1116</v>
      </c>
      <c r="K34" s="99" t="s">
        <v>1116</v>
      </c>
      <c r="L34" s="38" t="s">
        <v>1116</v>
      </c>
      <c r="M34" s="39" t="s">
        <v>1116</v>
      </c>
      <c r="N34" s="39" t="s">
        <v>1116</v>
      </c>
      <c r="O34" s="100" t="s">
        <v>1116</v>
      </c>
      <c r="P34" s="100" t="s">
        <v>1116</v>
      </c>
    </row>
    <row r="35" spans="1:16" ht="12.75" hidden="1">
      <c r="A35" s="94"/>
      <c r="B35" s="436" t="s">
        <v>1117</v>
      </c>
      <c r="C35" s="68"/>
      <c r="D35" s="99" t="s">
        <v>1118</v>
      </c>
      <c r="E35" s="99" t="s">
        <v>1118</v>
      </c>
      <c r="F35" s="99" t="s">
        <v>1118</v>
      </c>
      <c r="G35" s="99" t="s">
        <v>1119</v>
      </c>
      <c r="H35" s="99" t="s">
        <v>1119</v>
      </c>
      <c r="I35" s="99" t="s">
        <v>1119</v>
      </c>
      <c r="J35" s="99" t="s">
        <v>1119</v>
      </c>
      <c r="K35" s="99" t="s">
        <v>1119</v>
      </c>
      <c r="L35" s="38" t="s">
        <v>1119</v>
      </c>
      <c r="M35" s="39" t="s">
        <v>1119</v>
      </c>
      <c r="N35" s="39" t="s">
        <v>1119</v>
      </c>
      <c r="O35" s="100" t="s">
        <v>1119</v>
      </c>
      <c r="P35" s="100" t="s">
        <v>1119</v>
      </c>
    </row>
    <row r="36" spans="1:16" ht="12.75" hidden="1">
      <c r="A36" s="94"/>
      <c r="B36" s="436" t="s">
        <v>1120</v>
      </c>
      <c r="C36" s="68"/>
      <c r="D36" s="99" t="s">
        <v>1121</v>
      </c>
      <c r="E36" s="99" t="s">
        <v>1121</v>
      </c>
      <c r="F36" s="99" t="s">
        <v>1121</v>
      </c>
      <c r="G36" s="99" t="s">
        <v>213</v>
      </c>
      <c r="H36" s="99" t="s">
        <v>213</v>
      </c>
      <c r="I36" s="99" t="s">
        <v>213</v>
      </c>
      <c r="J36" s="99" t="s">
        <v>213</v>
      </c>
      <c r="K36" s="99" t="s">
        <v>213</v>
      </c>
      <c r="L36" s="38" t="s">
        <v>213</v>
      </c>
      <c r="M36" s="39" t="s">
        <v>213</v>
      </c>
      <c r="N36" s="39" t="s">
        <v>213</v>
      </c>
      <c r="O36" s="100" t="s">
        <v>213</v>
      </c>
      <c r="P36" s="100" t="s">
        <v>213</v>
      </c>
    </row>
    <row r="37" spans="1:16" ht="12.75" hidden="1">
      <c r="A37" s="94"/>
      <c r="B37" s="436" t="s">
        <v>1122</v>
      </c>
      <c r="C37" s="68"/>
      <c r="D37" s="99" t="s">
        <v>1123</v>
      </c>
      <c r="E37" s="99" t="s">
        <v>1123</v>
      </c>
      <c r="F37" s="99" t="s">
        <v>1123</v>
      </c>
      <c r="G37" s="99" t="s">
        <v>214</v>
      </c>
      <c r="H37" s="99" t="s">
        <v>214</v>
      </c>
      <c r="I37" s="99" t="s">
        <v>214</v>
      </c>
      <c r="J37" s="99" t="s">
        <v>214</v>
      </c>
      <c r="K37" s="99" t="s">
        <v>214</v>
      </c>
      <c r="L37" s="38" t="s">
        <v>214</v>
      </c>
      <c r="M37" s="39" t="s">
        <v>214</v>
      </c>
      <c r="N37" s="39" t="s">
        <v>214</v>
      </c>
      <c r="O37" s="100" t="s">
        <v>214</v>
      </c>
      <c r="P37" s="100" t="s">
        <v>214</v>
      </c>
    </row>
    <row r="38" spans="1:16" ht="12.75" hidden="1">
      <c r="A38" s="94"/>
      <c r="B38" s="436" t="s">
        <v>1124</v>
      </c>
      <c r="C38" s="68"/>
      <c r="D38" s="99" t="s">
        <v>1125</v>
      </c>
      <c r="E38" s="99" t="s">
        <v>1125</v>
      </c>
      <c r="F38" s="99" t="s">
        <v>1125</v>
      </c>
      <c r="G38" s="99" t="s">
        <v>215</v>
      </c>
      <c r="H38" s="99" t="s">
        <v>216</v>
      </c>
      <c r="I38" s="99" t="s">
        <v>216</v>
      </c>
      <c r="J38" s="99" t="s">
        <v>216</v>
      </c>
      <c r="K38" s="99" t="s">
        <v>216</v>
      </c>
      <c r="L38" s="38" t="s">
        <v>216</v>
      </c>
      <c r="M38" s="39" t="s">
        <v>216</v>
      </c>
      <c r="N38" s="39" t="s">
        <v>216</v>
      </c>
      <c r="O38" s="100" t="s">
        <v>216</v>
      </c>
      <c r="P38" s="100" t="s">
        <v>216</v>
      </c>
    </row>
    <row r="39" spans="1:16" ht="7.5" customHeight="1" hidden="1">
      <c r="A39" s="442"/>
      <c r="B39" s="447"/>
      <c r="C39" s="69"/>
      <c r="D39" s="99"/>
      <c r="E39" s="99"/>
      <c r="F39" s="99"/>
      <c r="G39" s="99"/>
      <c r="H39" s="99"/>
      <c r="I39" s="99"/>
      <c r="J39" s="99"/>
      <c r="K39" s="99"/>
      <c r="L39" s="38"/>
      <c r="M39" s="39"/>
      <c r="N39" s="39"/>
      <c r="O39" s="100"/>
      <c r="P39" s="100"/>
    </row>
    <row r="40" spans="1:34" s="451" customFormat="1" ht="12.75" hidden="1">
      <c r="A40" s="448"/>
      <c r="B40" s="449" t="s">
        <v>1126</v>
      </c>
      <c r="C40" s="450"/>
      <c r="D40" s="75">
        <v>4</v>
      </c>
      <c r="E40" s="75">
        <v>4</v>
      </c>
      <c r="F40" s="75">
        <v>4</v>
      </c>
      <c r="G40" s="75"/>
      <c r="H40" s="75"/>
      <c r="I40" s="75"/>
      <c r="J40" s="75"/>
      <c r="K40" s="75"/>
      <c r="L40" s="85"/>
      <c r="M40" s="108"/>
      <c r="N40" s="108"/>
      <c r="O40" s="77"/>
      <c r="P40" s="77"/>
      <c r="AH40" s="86"/>
    </row>
    <row r="41" spans="1:16" ht="12.75" hidden="1">
      <c r="A41" s="30" t="s">
        <v>217</v>
      </c>
      <c r="B41" s="25"/>
      <c r="C41" s="25"/>
      <c r="D41" s="30"/>
      <c r="E41" s="30"/>
      <c r="F41" s="30"/>
      <c r="G41" s="30"/>
      <c r="H41" s="30"/>
      <c r="I41" s="30"/>
      <c r="J41" s="30"/>
      <c r="K41" s="30"/>
      <c r="L41" s="30"/>
      <c r="M41" s="25"/>
      <c r="N41" s="25"/>
      <c r="O41" s="25"/>
      <c r="P41" s="25"/>
    </row>
    <row r="42" spans="1:16" ht="12.75" hidden="1">
      <c r="A42" s="30"/>
      <c r="B42" s="25" t="s">
        <v>222</v>
      </c>
      <c r="C42" s="25"/>
      <c r="D42" s="30"/>
      <c r="E42" s="30"/>
      <c r="F42" s="30"/>
      <c r="G42" s="30"/>
      <c r="H42" s="30"/>
      <c r="I42" s="30"/>
      <c r="J42" s="30"/>
      <c r="K42" s="30"/>
      <c r="L42" s="30"/>
      <c r="M42" s="25"/>
      <c r="N42" s="25"/>
      <c r="O42" s="25"/>
      <c r="P42" s="25"/>
    </row>
    <row r="43" spans="1:16" ht="12.75" hidden="1">
      <c r="A43" s="30"/>
      <c r="B43" s="25" t="s">
        <v>223</v>
      </c>
      <c r="C43" s="25"/>
      <c r="D43" s="30"/>
      <c r="E43" s="30"/>
      <c r="F43" s="30"/>
      <c r="G43" s="30"/>
      <c r="H43" s="30"/>
      <c r="I43" s="30"/>
      <c r="J43" s="30"/>
      <c r="K43" s="30"/>
      <c r="L43" s="30"/>
      <c r="M43" s="25"/>
      <c r="N43" s="25"/>
      <c r="O43" s="25"/>
      <c r="P43" s="25"/>
    </row>
    <row r="44" spans="1:16" ht="12.75" hidden="1">
      <c r="A44" s="30"/>
      <c r="B44" s="25" t="s">
        <v>224</v>
      </c>
      <c r="C44" s="25"/>
      <c r="D44" s="30"/>
      <c r="E44" s="30"/>
      <c r="F44" s="30"/>
      <c r="G44" s="30"/>
      <c r="H44" s="30"/>
      <c r="I44" s="30"/>
      <c r="J44" s="30"/>
      <c r="K44" s="30"/>
      <c r="L44" s="30"/>
      <c r="M44" s="25"/>
      <c r="N44" s="25"/>
      <c r="O44" s="25"/>
      <c r="P44" s="25"/>
    </row>
    <row r="45" spans="1:16" ht="12.75" hidden="1">
      <c r="A45" s="30"/>
      <c r="B45" s="25" t="s">
        <v>225</v>
      </c>
      <c r="C45" s="25"/>
      <c r="D45" s="30"/>
      <c r="E45" s="30"/>
      <c r="F45" s="30"/>
      <c r="G45" s="30"/>
      <c r="H45" s="30"/>
      <c r="I45" s="30"/>
      <c r="J45" s="30"/>
      <c r="K45" s="30"/>
      <c r="L45" s="30"/>
      <c r="M45" s="25"/>
      <c r="N45" s="25"/>
      <c r="O45" s="25"/>
      <c r="P45" s="25"/>
    </row>
    <row r="46" spans="1:16" ht="12.75" hidden="1">
      <c r="A46" s="30"/>
      <c r="B46" s="25"/>
      <c r="C46" s="25"/>
      <c r="D46" s="30"/>
      <c r="E46" s="30"/>
      <c r="F46" s="30"/>
      <c r="G46" s="30"/>
      <c r="H46" s="30"/>
      <c r="I46" s="30"/>
      <c r="J46" s="30"/>
      <c r="K46" s="30"/>
      <c r="L46" s="30"/>
      <c r="M46" s="25"/>
      <c r="N46" s="25"/>
      <c r="O46" s="25"/>
      <c r="P46" s="25"/>
    </row>
    <row r="47" spans="1:16" ht="12.75" hidden="1">
      <c r="A47" s="30" t="s">
        <v>226</v>
      </c>
      <c r="B47" s="25" t="s">
        <v>227</v>
      </c>
      <c r="C47" s="25"/>
      <c r="D47" s="30"/>
      <c r="E47" s="30"/>
      <c r="F47" s="30"/>
      <c r="G47" s="30"/>
      <c r="H47" s="30"/>
      <c r="I47" s="30"/>
      <c r="J47" s="30"/>
      <c r="K47" s="30"/>
      <c r="L47" s="30"/>
      <c r="M47" s="25"/>
      <c r="N47" s="25"/>
      <c r="O47" s="25"/>
      <c r="P47" s="25"/>
    </row>
    <row r="48" spans="1:16" ht="12.75" hidden="1">
      <c r="A48" s="30"/>
      <c r="B48" s="25"/>
      <c r="C48" s="25" t="s">
        <v>1097</v>
      </c>
      <c r="D48" s="30"/>
      <c r="E48" s="30"/>
      <c r="F48" s="30"/>
      <c r="G48" s="30"/>
      <c r="H48" s="30"/>
      <c r="I48" s="30"/>
      <c r="J48" s="30"/>
      <c r="K48" s="30"/>
      <c r="L48" s="30"/>
      <c r="M48" s="25"/>
      <c r="N48" s="25"/>
      <c r="O48" s="25"/>
      <c r="P48" s="25"/>
    </row>
    <row r="49" spans="1:16" ht="12.75" hidden="1">
      <c r="A49" s="30"/>
      <c r="B49" s="25"/>
      <c r="C49" s="25" t="s">
        <v>1101</v>
      </c>
      <c r="D49" s="30"/>
      <c r="E49" s="30"/>
      <c r="F49" s="30"/>
      <c r="G49" s="30"/>
      <c r="H49" s="30"/>
      <c r="I49" s="30"/>
      <c r="J49" s="30"/>
      <c r="K49" s="30"/>
      <c r="L49" s="30"/>
      <c r="M49" s="25"/>
      <c r="N49" s="25"/>
      <c r="O49" s="25"/>
      <c r="P49" s="25"/>
    </row>
    <row r="50" spans="1:16" ht="12.75" hidden="1">
      <c r="A50" s="30"/>
      <c r="B50" s="25"/>
      <c r="C50" s="452" t="s">
        <v>1105</v>
      </c>
      <c r="D50" s="30"/>
      <c r="E50" s="30"/>
      <c r="F50" s="30"/>
      <c r="G50" s="30"/>
      <c r="H50" s="30"/>
      <c r="I50" s="30"/>
      <c r="J50" s="30"/>
      <c r="K50" s="30"/>
      <c r="L50" s="30"/>
      <c r="M50" s="25"/>
      <c r="N50" s="25"/>
      <c r="O50" s="25"/>
      <c r="P50" s="25"/>
    </row>
    <row r="51" spans="1:16" ht="12.75" hidden="1">
      <c r="A51" s="30"/>
      <c r="B51" s="25"/>
      <c r="C51" s="452" t="s">
        <v>1108</v>
      </c>
      <c r="D51" s="30"/>
      <c r="E51" s="30"/>
      <c r="F51" s="30"/>
      <c r="G51" s="30"/>
      <c r="H51" s="30"/>
      <c r="I51" s="30"/>
      <c r="J51" s="30"/>
      <c r="K51" s="30"/>
      <c r="L51" s="30"/>
      <c r="M51" s="25"/>
      <c r="N51" s="25"/>
      <c r="O51" s="25"/>
      <c r="P51" s="25"/>
    </row>
    <row r="52" spans="1:16" ht="12.75" hidden="1">
      <c r="A52" s="30"/>
      <c r="B52" s="25"/>
      <c r="C52" s="452" t="s">
        <v>1110</v>
      </c>
      <c r="D52" s="30"/>
      <c r="E52" s="30"/>
      <c r="F52" s="30"/>
      <c r="G52" s="30"/>
      <c r="H52" s="30"/>
      <c r="I52" s="30"/>
      <c r="J52" s="30"/>
      <c r="K52" s="30"/>
      <c r="L52" s="30"/>
      <c r="M52" s="25"/>
      <c r="N52" s="25"/>
      <c r="O52" s="25"/>
      <c r="P52" s="25"/>
    </row>
    <row r="53" spans="1:16" ht="12.75" hidden="1">
      <c r="A53" s="30"/>
      <c r="B53" s="25"/>
      <c r="C53" s="452" t="s">
        <v>228</v>
      </c>
      <c r="D53" s="30"/>
      <c r="E53" s="30"/>
      <c r="F53" s="30"/>
      <c r="G53" s="30"/>
      <c r="H53" s="30"/>
      <c r="I53" s="30"/>
      <c r="J53" s="30"/>
      <c r="K53" s="30"/>
      <c r="L53" s="30"/>
      <c r="M53" s="25"/>
      <c r="N53" s="25"/>
      <c r="O53" s="25"/>
      <c r="P53" s="25"/>
    </row>
    <row r="54" spans="1:16" ht="12.75" hidden="1">
      <c r="A54" s="30"/>
      <c r="B54" s="25"/>
      <c r="C54" s="452" t="s">
        <v>229</v>
      </c>
      <c r="D54" s="30"/>
      <c r="E54" s="30"/>
      <c r="F54" s="30"/>
      <c r="G54" s="30"/>
      <c r="H54" s="30"/>
      <c r="I54" s="30"/>
      <c r="J54" s="30"/>
      <c r="K54" s="30"/>
      <c r="L54" s="30"/>
      <c r="M54" s="25"/>
      <c r="N54" s="25"/>
      <c r="O54" s="25"/>
      <c r="P54" s="25"/>
    </row>
    <row r="55" spans="1:16" ht="12.75" hidden="1">
      <c r="A55" s="30"/>
      <c r="B55" s="25"/>
      <c r="C55" s="452" t="s">
        <v>230</v>
      </c>
      <c r="D55" s="30"/>
      <c r="E55" s="30"/>
      <c r="F55" s="30"/>
      <c r="G55" s="30"/>
      <c r="H55" s="30"/>
      <c r="I55" s="30"/>
      <c r="J55" s="30"/>
      <c r="K55" s="30"/>
      <c r="L55" s="30"/>
      <c r="M55" s="25"/>
      <c r="N55" s="25"/>
      <c r="O55" s="25"/>
      <c r="P55" s="25"/>
    </row>
    <row r="56" spans="1:16" ht="12.75" hidden="1">
      <c r="A56" s="30"/>
      <c r="B56" s="25"/>
      <c r="C56" s="452" t="s">
        <v>231</v>
      </c>
      <c r="D56" s="30"/>
      <c r="E56" s="30"/>
      <c r="F56" s="30"/>
      <c r="G56" s="30"/>
      <c r="H56" s="30"/>
      <c r="I56" s="30"/>
      <c r="J56" s="30"/>
      <c r="K56" s="30"/>
      <c r="L56" s="30"/>
      <c r="M56" s="25"/>
      <c r="N56" s="25"/>
      <c r="O56" s="25"/>
      <c r="P56" s="25"/>
    </row>
    <row r="57" spans="1:16" ht="12.75" hidden="1">
      <c r="A57" s="30"/>
      <c r="B57" s="25"/>
      <c r="C57" s="25" t="s">
        <v>1114</v>
      </c>
      <c r="D57" s="30"/>
      <c r="E57" s="30"/>
      <c r="F57" s="30"/>
      <c r="G57" s="30"/>
      <c r="H57" s="30"/>
      <c r="I57" s="30"/>
      <c r="J57" s="30"/>
      <c r="K57" s="30"/>
      <c r="L57" s="30"/>
      <c r="M57" s="25"/>
      <c r="N57" s="25"/>
      <c r="O57" s="25"/>
      <c r="P57" s="25"/>
    </row>
    <row r="58" spans="1:16" ht="12.75" hidden="1">
      <c r="A58" s="30"/>
      <c r="B58" s="25"/>
      <c r="C58" s="25" t="s">
        <v>1115</v>
      </c>
      <c r="D58" s="30"/>
      <c r="E58" s="30"/>
      <c r="F58" s="30"/>
      <c r="G58" s="30"/>
      <c r="H58" s="30"/>
      <c r="I58" s="30"/>
      <c r="J58" s="30"/>
      <c r="K58" s="30"/>
      <c r="L58" s="30"/>
      <c r="M58" s="25"/>
      <c r="N58" s="25"/>
      <c r="O58" s="25"/>
      <c r="P58" s="25"/>
    </row>
    <row r="59" spans="1:16" ht="12.75" hidden="1">
      <c r="A59" s="30"/>
      <c r="B59" s="25"/>
      <c r="C59" s="437" t="s">
        <v>232</v>
      </c>
      <c r="D59" s="30"/>
      <c r="E59" s="30"/>
      <c r="F59" s="30"/>
      <c r="G59" s="30"/>
      <c r="H59" s="30"/>
      <c r="I59" s="30"/>
      <c r="J59" s="30"/>
      <c r="K59" s="30"/>
      <c r="L59" s="30"/>
      <c r="M59" s="25"/>
      <c r="N59" s="25"/>
      <c r="O59" s="25"/>
      <c r="P59" s="25"/>
    </row>
    <row r="60" spans="1:16" ht="12.75" hidden="1">
      <c r="A60" s="30"/>
      <c r="B60" s="25"/>
      <c r="C60" s="437" t="s">
        <v>233</v>
      </c>
      <c r="D60" s="30"/>
      <c r="E60" s="30"/>
      <c r="F60" s="30"/>
      <c r="G60" s="30"/>
      <c r="H60" s="30"/>
      <c r="I60" s="30"/>
      <c r="J60" s="30"/>
      <c r="K60" s="30"/>
      <c r="L60" s="30"/>
      <c r="M60" s="25"/>
      <c r="N60" s="25"/>
      <c r="O60" s="25"/>
      <c r="P60" s="25"/>
    </row>
    <row r="61" spans="1:16" ht="12.75" hidden="1">
      <c r="A61" s="30"/>
      <c r="B61" s="25"/>
      <c r="C61" s="436" t="s">
        <v>1122</v>
      </c>
      <c r="D61" s="30"/>
      <c r="E61" s="30"/>
      <c r="F61" s="30"/>
      <c r="G61" s="30"/>
      <c r="H61" s="30"/>
      <c r="I61" s="30"/>
      <c r="J61" s="30"/>
      <c r="K61" s="30"/>
      <c r="L61" s="30"/>
      <c r="M61" s="25"/>
      <c r="N61" s="25"/>
      <c r="O61" s="25"/>
      <c r="P61" s="25"/>
    </row>
    <row r="62" spans="1:16" ht="12.75" hidden="1">
      <c r="A62" s="30"/>
      <c r="B62" s="25"/>
      <c r="C62" s="436"/>
      <c r="D62" s="30"/>
      <c r="E62" s="30"/>
      <c r="F62" s="30"/>
      <c r="G62" s="30"/>
      <c r="H62" s="30"/>
      <c r="I62" s="30"/>
      <c r="J62" s="30"/>
      <c r="K62" s="30"/>
      <c r="L62" s="30"/>
      <c r="M62" s="25"/>
      <c r="N62" s="25"/>
      <c r="O62" s="25"/>
      <c r="P62" s="25"/>
    </row>
    <row r="63" spans="1:16" ht="12.75" hidden="1">
      <c r="A63" s="435" t="s">
        <v>1138</v>
      </c>
      <c r="B63" s="25"/>
      <c r="C63" s="25"/>
      <c r="D63" s="30"/>
      <c r="E63" s="30"/>
      <c r="F63" s="30"/>
      <c r="G63" s="30"/>
      <c r="H63" s="30"/>
      <c r="I63" s="30"/>
      <c r="J63" s="30"/>
      <c r="K63" s="30"/>
      <c r="L63" s="30"/>
      <c r="M63" s="25"/>
      <c r="N63" s="25"/>
      <c r="O63" s="25"/>
      <c r="P63" s="25"/>
    </row>
    <row r="64" spans="1:16" ht="12.75" hidden="1">
      <c r="A64" s="435" t="s">
        <v>1139</v>
      </c>
      <c r="B64" s="25"/>
      <c r="C64" s="25"/>
      <c r="D64" s="30"/>
      <c r="E64" s="30"/>
      <c r="F64" s="30"/>
      <c r="G64" s="30"/>
      <c r="H64" s="30"/>
      <c r="I64" s="30"/>
      <c r="J64" s="30"/>
      <c r="K64" s="30"/>
      <c r="L64" s="30"/>
      <c r="M64" s="25"/>
      <c r="N64" s="25"/>
      <c r="O64" s="25"/>
      <c r="P64" s="25"/>
    </row>
    <row r="65" spans="2:3" ht="12.75" hidden="1">
      <c r="B65" s="56"/>
      <c r="C65" s="56"/>
    </row>
    <row r="66" spans="1:51" s="35" customFormat="1" ht="12.75">
      <c r="A66" s="799" t="s">
        <v>653</v>
      </c>
      <c r="B66" s="799"/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799"/>
      <c r="X66" s="799"/>
      <c r="Y66" s="799"/>
      <c r="Z66" s="799"/>
      <c r="AA66" s="799"/>
      <c r="AB66" s="799"/>
      <c r="AC66" s="799"/>
      <c r="AD66" s="799"/>
      <c r="AE66" s="799"/>
      <c r="AF66" s="799"/>
      <c r="AG66" s="799"/>
      <c r="AH66" s="799"/>
      <c r="AI66" s="799"/>
      <c r="AJ66" s="799"/>
      <c r="AK66" s="799"/>
      <c r="AL66" s="799"/>
      <c r="AM66" s="799"/>
      <c r="AN66" s="799"/>
      <c r="AO66" s="799"/>
      <c r="AP66" s="799"/>
      <c r="AQ66" s="799"/>
      <c r="AR66" s="799"/>
      <c r="AS66" s="799"/>
      <c r="AT66" s="799"/>
      <c r="AU66" s="799"/>
      <c r="AV66" s="799"/>
      <c r="AW66" s="799"/>
      <c r="AX66" s="799"/>
      <c r="AY66" s="799"/>
    </row>
    <row r="67" spans="1:51" ht="15.75">
      <c r="A67" s="800" t="s">
        <v>1089</v>
      </c>
      <c r="B67" s="800"/>
      <c r="C67" s="800"/>
      <c r="D67" s="800"/>
      <c r="E67" s="800"/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0"/>
      <c r="S67" s="800"/>
      <c r="T67" s="800"/>
      <c r="U67" s="800"/>
      <c r="V67" s="800"/>
      <c r="W67" s="800"/>
      <c r="X67" s="800"/>
      <c r="Y67" s="800"/>
      <c r="Z67" s="800"/>
      <c r="AA67" s="800"/>
      <c r="AB67" s="800"/>
      <c r="AC67" s="800"/>
      <c r="AD67" s="800"/>
      <c r="AE67" s="800"/>
      <c r="AF67" s="800"/>
      <c r="AG67" s="800"/>
      <c r="AH67" s="800"/>
      <c r="AI67" s="800"/>
      <c r="AJ67" s="800"/>
      <c r="AK67" s="800"/>
      <c r="AL67" s="800"/>
      <c r="AM67" s="800"/>
      <c r="AN67" s="800"/>
      <c r="AO67" s="800"/>
      <c r="AP67" s="800"/>
      <c r="AQ67" s="800"/>
      <c r="AR67" s="800"/>
      <c r="AS67" s="800"/>
      <c r="AT67" s="800"/>
      <c r="AU67" s="800"/>
      <c r="AV67" s="800"/>
      <c r="AW67" s="800"/>
      <c r="AX67" s="800"/>
      <c r="AY67" s="800"/>
    </row>
    <row r="68" spans="1:51" ht="12.75">
      <c r="A68" s="801" t="s">
        <v>1140</v>
      </c>
      <c r="B68" s="801"/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  <c r="Y68" s="801"/>
      <c r="Z68" s="801"/>
      <c r="AA68" s="801"/>
      <c r="AB68" s="801"/>
      <c r="AC68" s="801"/>
      <c r="AD68" s="801"/>
      <c r="AE68" s="801"/>
      <c r="AF68" s="801"/>
      <c r="AG68" s="801"/>
      <c r="AH68" s="801"/>
      <c r="AI68" s="801"/>
      <c r="AJ68" s="801"/>
      <c r="AK68" s="801"/>
      <c r="AL68" s="801"/>
      <c r="AM68" s="801"/>
      <c r="AN68" s="801"/>
      <c r="AO68" s="801"/>
      <c r="AP68" s="801"/>
      <c r="AQ68" s="801"/>
      <c r="AR68" s="801"/>
      <c r="AS68" s="801"/>
      <c r="AT68" s="801"/>
      <c r="AU68" s="801"/>
      <c r="AV68" s="801"/>
      <c r="AW68" s="801"/>
      <c r="AX68" s="801"/>
      <c r="AY68" s="801"/>
    </row>
    <row r="69" spans="1:47" ht="13.5" thickBo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5"/>
      <c r="N69" s="25"/>
      <c r="O69" s="25"/>
      <c r="P69" s="25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39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</row>
    <row r="70" spans="1:52" ht="12.75" customHeight="1" thickTop="1">
      <c r="A70" s="806" t="s">
        <v>1090</v>
      </c>
      <c r="B70" s="807"/>
      <c r="C70" s="807"/>
      <c r="D70" s="607">
        <v>2003</v>
      </c>
      <c r="E70" s="607">
        <v>2004</v>
      </c>
      <c r="F70" s="607">
        <v>2005</v>
      </c>
      <c r="G70" s="607">
        <v>2005</v>
      </c>
      <c r="H70" s="607">
        <v>2006</v>
      </c>
      <c r="I70" s="607">
        <v>2006</v>
      </c>
      <c r="J70" s="607">
        <v>2006</v>
      </c>
      <c r="K70" s="607">
        <v>2006</v>
      </c>
      <c r="L70" s="607">
        <v>2007</v>
      </c>
      <c r="M70" s="607">
        <v>2007</v>
      </c>
      <c r="N70" s="607">
        <v>2007</v>
      </c>
      <c r="O70" s="607">
        <v>2007</v>
      </c>
      <c r="P70" s="607">
        <v>2008</v>
      </c>
      <c r="Q70" s="607">
        <v>2008</v>
      </c>
      <c r="R70" s="607">
        <v>2008</v>
      </c>
      <c r="S70" s="607">
        <v>2008</v>
      </c>
      <c r="T70" s="607">
        <v>2008</v>
      </c>
      <c r="U70" s="607">
        <v>2008</v>
      </c>
      <c r="V70" s="607">
        <v>2008</v>
      </c>
      <c r="W70" s="607">
        <v>2008</v>
      </c>
      <c r="X70" s="607">
        <v>2008</v>
      </c>
      <c r="Y70" s="607">
        <v>2008</v>
      </c>
      <c r="Z70" s="607">
        <v>2008</v>
      </c>
      <c r="AA70" s="607">
        <v>2008</v>
      </c>
      <c r="AB70" s="607">
        <v>2009</v>
      </c>
      <c r="AC70" s="607">
        <v>2009</v>
      </c>
      <c r="AD70" s="607">
        <v>2009</v>
      </c>
      <c r="AE70" s="607">
        <v>2009</v>
      </c>
      <c r="AF70" s="607">
        <v>2009</v>
      </c>
      <c r="AG70" s="607">
        <v>2009</v>
      </c>
      <c r="AH70" s="607">
        <v>2009</v>
      </c>
      <c r="AI70" s="797" t="s">
        <v>200</v>
      </c>
      <c r="AJ70" s="797" t="s">
        <v>806</v>
      </c>
      <c r="AK70" s="797" t="s">
        <v>807</v>
      </c>
      <c r="AL70" s="797" t="s">
        <v>808</v>
      </c>
      <c r="AM70" s="657">
        <v>2009</v>
      </c>
      <c r="AN70" s="657">
        <v>2010</v>
      </c>
      <c r="AO70" s="657">
        <v>2010</v>
      </c>
      <c r="AP70" s="657">
        <v>2010</v>
      </c>
      <c r="AQ70" s="657">
        <v>2010</v>
      </c>
      <c r="AR70" s="657">
        <v>2010</v>
      </c>
      <c r="AS70" s="607">
        <v>2010</v>
      </c>
      <c r="AT70" s="607">
        <v>2010</v>
      </c>
      <c r="AU70" s="607">
        <v>2010</v>
      </c>
      <c r="AV70" s="607">
        <v>2010</v>
      </c>
      <c r="AW70" s="607">
        <v>2010</v>
      </c>
      <c r="AX70" s="607">
        <v>2010</v>
      </c>
      <c r="AY70" s="727">
        <v>2011</v>
      </c>
      <c r="AZ70" s="726">
        <v>2011</v>
      </c>
    </row>
    <row r="71" spans="1:52" ht="12.75">
      <c r="A71" s="802" t="s">
        <v>1141</v>
      </c>
      <c r="B71" s="803"/>
      <c r="C71" s="803"/>
      <c r="D71" s="127" t="s">
        <v>783</v>
      </c>
      <c r="E71" s="127" t="s">
        <v>783</v>
      </c>
      <c r="F71" s="127" t="s">
        <v>783</v>
      </c>
      <c r="G71" s="127" t="s">
        <v>641</v>
      </c>
      <c r="H71" s="127" t="s">
        <v>644</v>
      </c>
      <c r="I71" s="127" t="s">
        <v>647</v>
      </c>
      <c r="J71" s="127" t="s">
        <v>783</v>
      </c>
      <c r="K71" s="127" t="s">
        <v>641</v>
      </c>
      <c r="L71" s="127" t="s">
        <v>644</v>
      </c>
      <c r="M71" s="127" t="s">
        <v>647</v>
      </c>
      <c r="N71" s="127" t="s">
        <v>783</v>
      </c>
      <c r="O71" s="127" t="s">
        <v>641</v>
      </c>
      <c r="P71" s="127" t="s">
        <v>644</v>
      </c>
      <c r="Q71" s="127" t="s">
        <v>645</v>
      </c>
      <c r="R71" s="127" t="s">
        <v>646</v>
      </c>
      <c r="S71" s="127" t="s">
        <v>647</v>
      </c>
      <c r="T71" s="127" t="s">
        <v>648</v>
      </c>
      <c r="U71" s="127" t="s">
        <v>782</v>
      </c>
      <c r="V71" s="127" t="s">
        <v>783</v>
      </c>
      <c r="W71" s="44" t="s">
        <v>322</v>
      </c>
      <c r="X71" s="44" t="s">
        <v>640</v>
      </c>
      <c r="Y71" s="44" t="s">
        <v>641</v>
      </c>
      <c r="Z71" s="44" t="s">
        <v>642</v>
      </c>
      <c r="AA71" s="44" t="s">
        <v>643</v>
      </c>
      <c r="AB71" s="44" t="s">
        <v>644</v>
      </c>
      <c r="AC71" s="44" t="s">
        <v>645</v>
      </c>
      <c r="AD71" s="44" t="s">
        <v>646</v>
      </c>
      <c r="AE71" s="44" t="s">
        <v>647</v>
      </c>
      <c r="AF71" s="44" t="s">
        <v>648</v>
      </c>
      <c r="AG71" s="59" t="s">
        <v>649</v>
      </c>
      <c r="AH71" s="127" t="s">
        <v>650</v>
      </c>
      <c r="AI71" s="798"/>
      <c r="AJ71" s="798"/>
      <c r="AK71" s="798"/>
      <c r="AL71" s="798"/>
      <c r="AM71" s="658" t="s">
        <v>643</v>
      </c>
      <c r="AN71" s="658" t="s">
        <v>644</v>
      </c>
      <c r="AO71" s="658" t="s">
        <v>645</v>
      </c>
      <c r="AP71" s="658" t="s">
        <v>646</v>
      </c>
      <c r="AQ71" s="658" t="s">
        <v>647</v>
      </c>
      <c r="AR71" s="658" t="s">
        <v>648</v>
      </c>
      <c r="AS71" s="127" t="s">
        <v>650</v>
      </c>
      <c r="AT71" s="659" t="s">
        <v>322</v>
      </c>
      <c r="AU71" s="659" t="s">
        <v>201</v>
      </c>
      <c r="AV71" s="127" t="s">
        <v>641</v>
      </c>
      <c r="AW71" s="127" t="s">
        <v>642</v>
      </c>
      <c r="AX71" s="127" t="s">
        <v>643</v>
      </c>
      <c r="AY71" s="684" t="s">
        <v>644</v>
      </c>
      <c r="AZ71" s="142" t="s">
        <v>645</v>
      </c>
    </row>
    <row r="72" spans="1:52" ht="12.75">
      <c r="A72" s="660" t="s">
        <v>1142</v>
      </c>
      <c r="B72" s="76"/>
      <c r="C72" s="76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88"/>
      <c r="O72" s="88"/>
      <c r="P72" s="88"/>
      <c r="Q72" s="88"/>
      <c r="R72" s="88"/>
      <c r="S72" s="88"/>
      <c r="T72" s="88"/>
      <c r="U72" s="661"/>
      <c r="V72" s="88"/>
      <c r="W72" s="661"/>
      <c r="X72" s="661"/>
      <c r="Y72" s="661"/>
      <c r="Z72" s="661"/>
      <c r="AA72" s="661"/>
      <c r="AB72" s="661"/>
      <c r="AC72" s="661"/>
      <c r="AD72" s="661"/>
      <c r="AE72" s="661"/>
      <c r="AF72" s="661"/>
      <c r="AG72" s="661"/>
      <c r="AH72" s="88"/>
      <c r="AI72" s="99"/>
      <c r="AJ72" s="661"/>
      <c r="AK72" s="661"/>
      <c r="AL72" s="661"/>
      <c r="AM72" s="661"/>
      <c r="AN72" s="661"/>
      <c r="AO72" s="661"/>
      <c r="AP72" s="661"/>
      <c r="AQ72" s="661"/>
      <c r="AR72" s="661"/>
      <c r="AS72" s="88"/>
      <c r="AT72" s="88"/>
      <c r="AU72" s="88"/>
      <c r="AV72" s="88"/>
      <c r="AW72" s="88"/>
      <c r="AX72" s="88"/>
      <c r="AY72" s="89"/>
      <c r="AZ72" s="732"/>
    </row>
    <row r="73" spans="1:52" ht="12.75">
      <c r="A73" s="660"/>
      <c r="B73" s="94" t="s">
        <v>1094</v>
      </c>
      <c r="C73" s="68"/>
      <c r="D73" s="84">
        <v>6</v>
      </c>
      <c r="E73" s="84">
        <v>6</v>
      </c>
      <c r="F73" s="84">
        <v>5</v>
      </c>
      <c r="G73" s="84">
        <v>5</v>
      </c>
      <c r="H73" s="84">
        <v>5</v>
      </c>
      <c r="I73" s="84">
        <v>5</v>
      </c>
      <c r="J73" s="84">
        <v>5</v>
      </c>
      <c r="K73" s="84">
        <v>5</v>
      </c>
      <c r="L73" s="84">
        <v>5</v>
      </c>
      <c r="M73" s="84">
        <v>5</v>
      </c>
      <c r="N73" s="84">
        <v>5</v>
      </c>
      <c r="O73" s="84">
        <v>5</v>
      </c>
      <c r="P73" s="84">
        <v>5</v>
      </c>
      <c r="Q73" s="84">
        <v>5</v>
      </c>
      <c r="R73" s="84">
        <v>5</v>
      </c>
      <c r="S73" s="84">
        <v>5</v>
      </c>
      <c r="T73" s="84">
        <v>5</v>
      </c>
      <c r="U73" s="84">
        <v>5</v>
      </c>
      <c r="V73" s="84">
        <v>5</v>
      </c>
      <c r="W73" s="84">
        <v>5</v>
      </c>
      <c r="X73" s="84">
        <v>5</v>
      </c>
      <c r="Y73" s="84">
        <v>5</v>
      </c>
      <c r="Z73" s="84">
        <v>5.5</v>
      </c>
      <c r="AA73" s="84">
        <v>5.5</v>
      </c>
      <c r="AB73" s="84">
        <v>5.5</v>
      </c>
      <c r="AC73" s="84">
        <v>5.5</v>
      </c>
      <c r="AD73" s="84">
        <v>5.5</v>
      </c>
      <c r="AE73" s="84">
        <v>5.5</v>
      </c>
      <c r="AF73" s="84">
        <v>5.5</v>
      </c>
      <c r="AG73" s="84">
        <v>5.5</v>
      </c>
      <c r="AH73" s="84">
        <v>5.5</v>
      </c>
      <c r="AI73" s="99">
        <v>5.5</v>
      </c>
      <c r="AJ73" s="99">
        <v>5.5</v>
      </c>
      <c r="AK73" s="99">
        <v>5.5</v>
      </c>
      <c r="AL73" s="99">
        <v>5.5</v>
      </c>
      <c r="AM73" s="99">
        <v>5.5</v>
      </c>
      <c r="AN73" s="99">
        <v>5.5</v>
      </c>
      <c r="AO73" s="99">
        <v>5.5</v>
      </c>
      <c r="AP73" s="99">
        <v>5.5</v>
      </c>
      <c r="AQ73" s="99">
        <v>5.5</v>
      </c>
      <c r="AR73" s="99">
        <v>5.5</v>
      </c>
      <c r="AS73" s="84">
        <v>5.5</v>
      </c>
      <c r="AT73" s="84">
        <v>5.5</v>
      </c>
      <c r="AU73" s="84">
        <v>5.5</v>
      </c>
      <c r="AV73" s="84">
        <v>5.5</v>
      </c>
      <c r="AW73" s="84">
        <v>5.5</v>
      </c>
      <c r="AX73" s="84">
        <v>5.5</v>
      </c>
      <c r="AY73" s="102">
        <v>5.5</v>
      </c>
      <c r="AZ73" s="753">
        <v>5.5</v>
      </c>
    </row>
    <row r="74" spans="1:52" ht="12.75">
      <c r="A74" s="229"/>
      <c r="B74" s="94" t="s">
        <v>1143</v>
      </c>
      <c r="C74" s="68"/>
      <c r="D74" s="99">
        <v>5.5</v>
      </c>
      <c r="E74" s="99">
        <v>5.5</v>
      </c>
      <c r="F74" s="99">
        <v>5.5</v>
      </c>
      <c r="G74" s="84">
        <v>6</v>
      </c>
      <c r="H74" s="84">
        <v>6</v>
      </c>
      <c r="I74" s="99">
        <v>6.25</v>
      </c>
      <c r="J74" s="99">
        <v>6.25</v>
      </c>
      <c r="K74" s="99">
        <v>6.25</v>
      </c>
      <c r="L74" s="99">
        <v>6.25</v>
      </c>
      <c r="M74" s="99">
        <v>6.25</v>
      </c>
      <c r="N74" s="99">
        <v>6.25</v>
      </c>
      <c r="O74" s="99">
        <v>6.25</v>
      </c>
      <c r="P74" s="99">
        <v>6.25</v>
      </c>
      <c r="Q74" s="99">
        <v>6.25</v>
      </c>
      <c r="R74" s="99">
        <v>6.25</v>
      </c>
      <c r="S74" s="99">
        <v>6.25</v>
      </c>
      <c r="T74" s="99">
        <v>6.25</v>
      </c>
      <c r="U74" s="99">
        <v>6.25</v>
      </c>
      <c r="V74" s="99">
        <v>6.25</v>
      </c>
      <c r="W74" s="99">
        <v>6.25</v>
      </c>
      <c r="X74" s="99">
        <v>6.25</v>
      </c>
      <c r="Y74" s="99">
        <v>6.5</v>
      </c>
      <c r="Z74" s="99">
        <v>6.5</v>
      </c>
      <c r="AA74" s="99">
        <v>6.5</v>
      </c>
      <c r="AB74" s="99">
        <v>6.5</v>
      </c>
      <c r="AC74" s="99">
        <v>6.5</v>
      </c>
      <c r="AD74" s="99">
        <v>6.5</v>
      </c>
      <c r="AE74" s="99">
        <v>6.5</v>
      </c>
      <c r="AF74" s="99">
        <v>6.5</v>
      </c>
      <c r="AG74" s="99">
        <v>6.5</v>
      </c>
      <c r="AH74" s="99">
        <v>6.5</v>
      </c>
      <c r="AI74" s="99">
        <v>6.5</v>
      </c>
      <c r="AJ74" s="99">
        <v>6.5</v>
      </c>
      <c r="AK74" s="99">
        <v>6.5</v>
      </c>
      <c r="AL74" s="99">
        <v>6.5</v>
      </c>
      <c r="AM74" s="99">
        <v>6.5</v>
      </c>
      <c r="AN74" s="99">
        <v>6.5</v>
      </c>
      <c r="AO74" s="99">
        <v>6.5</v>
      </c>
      <c r="AP74" s="99">
        <v>6.5</v>
      </c>
      <c r="AQ74" s="99">
        <v>6.5</v>
      </c>
      <c r="AR74" s="99">
        <v>6.5</v>
      </c>
      <c r="AS74" s="99">
        <v>6.5</v>
      </c>
      <c r="AT74" s="84">
        <v>7</v>
      </c>
      <c r="AU74" s="84">
        <v>7</v>
      </c>
      <c r="AV74" s="84">
        <v>7</v>
      </c>
      <c r="AW74" s="84">
        <v>7</v>
      </c>
      <c r="AX74" s="84">
        <v>7</v>
      </c>
      <c r="AY74" s="102">
        <v>7</v>
      </c>
      <c r="AZ74" s="753">
        <v>7</v>
      </c>
    </row>
    <row r="75" spans="1:52" ht="12.75" customHeight="1" hidden="1">
      <c r="A75" s="231"/>
      <c r="B75" s="681" t="s">
        <v>1095</v>
      </c>
      <c r="C75" s="69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661"/>
      <c r="V75" s="83"/>
      <c r="W75" s="661"/>
      <c r="X75" s="661"/>
      <c r="Y75" s="661"/>
      <c r="Z75" s="661"/>
      <c r="AA75" s="661"/>
      <c r="AB75" s="661"/>
      <c r="AC75" s="661"/>
      <c r="AD75" s="661"/>
      <c r="AE75" s="661"/>
      <c r="AF75" s="661"/>
      <c r="AG75" s="661"/>
      <c r="AH75" s="83"/>
      <c r="AI75" s="99"/>
      <c r="AJ75" s="661"/>
      <c r="AK75" s="661"/>
      <c r="AL75" s="661"/>
      <c r="AM75" s="661"/>
      <c r="AN75" s="661"/>
      <c r="AO75" s="661"/>
      <c r="AP75" s="661"/>
      <c r="AQ75" s="661"/>
      <c r="AR75" s="661"/>
      <c r="AS75" s="83"/>
      <c r="AT75" s="83"/>
      <c r="AU75" s="83"/>
      <c r="AV75" s="83"/>
      <c r="AW75" s="83"/>
      <c r="AX75" s="83"/>
      <c r="AY75" s="91"/>
      <c r="AZ75" s="753"/>
    </row>
    <row r="76" spans="1:52" s="56" customFormat="1" ht="12.75">
      <c r="A76" s="229"/>
      <c r="B76" s="94" t="s">
        <v>1144</v>
      </c>
      <c r="C76" s="68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661"/>
      <c r="V76" s="99"/>
      <c r="W76" s="661"/>
      <c r="X76" s="661"/>
      <c r="Y76" s="661"/>
      <c r="Z76" s="661"/>
      <c r="AA76" s="661"/>
      <c r="AB76" s="661"/>
      <c r="AC76" s="661"/>
      <c r="AD76" s="661"/>
      <c r="AE76" s="661"/>
      <c r="AF76" s="661"/>
      <c r="AG76" s="661"/>
      <c r="AH76" s="99"/>
      <c r="AI76" s="99"/>
      <c r="AJ76" s="661"/>
      <c r="AK76" s="661"/>
      <c r="AL76" s="661"/>
      <c r="AM76" s="661"/>
      <c r="AN76" s="661"/>
      <c r="AO76" s="661"/>
      <c r="AP76" s="661"/>
      <c r="AQ76" s="661"/>
      <c r="AR76" s="661"/>
      <c r="AS76" s="99"/>
      <c r="AT76" s="99"/>
      <c r="AU76" s="99"/>
      <c r="AV76" s="99"/>
      <c r="AW76" s="99"/>
      <c r="AX76" s="99"/>
      <c r="AY76" s="38"/>
      <c r="AZ76" s="753"/>
    </row>
    <row r="77" spans="1:52" s="56" customFormat="1" ht="12.75">
      <c r="A77" s="229"/>
      <c r="B77" s="94"/>
      <c r="C77" s="68" t="s">
        <v>1145</v>
      </c>
      <c r="D77" s="84">
        <v>3</v>
      </c>
      <c r="E77" s="84">
        <v>2</v>
      </c>
      <c r="F77" s="99">
        <v>1.5</v>
      </c>
      <c r="G77" s="99">
        <v>1.5</v>
      </c>
      <c r="H77" s="99">
        <v>1.5</v>
      </c>
      <c r="I77" s="99">
        <v>1.5</v>
      </c>
      <c r="J77" s="99">
        <v>1.5</v>
      </c>
      <c r="K77" s="99">
        <v>1.5</v>
      </c>
      <c r="L77" s="99">
        <v>1.5</v>
      </c>
      <c r="M77" s="99">
        <v>1.5</v>
      </c>
      <c r="N77" s="99">
        <v>1.5</v>
      </c>
      <c r="O77" s="99">
        <v>1.5</v>
      </c>
      <c r="P77" s="99">
        <v>1.5</v>
      </c>
      <c r="Q77" s="99">
        <v>1.5</v>
      </c>
      <c r="R77" s="99">
        <v>1.5</v>
      </c>
      <c r="S77" s="99">
        <v>1.5</v>
      </c>
      <c r="T77" s="99">
        <v>1.5</v>
      </c>
      <c r="U77" s="99">
        <v>1.5</v>
      </c>
      <c r="V77" s="99">
        <v>1.5</v>
      </c>
      <c r="W77" s="99">
        <v>1.5</v>
      </c>
      <c r="X77" s="99">
        <v>1.5</v>
      </c>
      <c r="Y77" s="99">
        <v>1.5</v>
      </c>
      <c r="Z77" s="99">
        <v>1.5</v>
      </c>
      <c r="AA77" s="99">
        <v>1.5</v>
      </c>
      <c r="AB77" s="99">
        <v>1.5</v>
      </c>
      <c r="AC77" s="99">
        <v>1.5</v>
      </c>
      <c r="AD77" s="99">
        <v>1.5</v>
      </c>
      <c r="AE77" s="99">
        <v>1.5</v>
      </c>
      <c r="AF77" s="99">
        <v>1.5</v>
      </c>
      <c r="AG77" s="99">
        <v>1.5</v>
      </c>
      <c r="AH77" s="99">
        <v>1.5</v>
      </c>
      <c r="AI77" s="84">
        <v>1.5</v>
      </c>
      <c r="AJ77" s="99">
        <v>1.5</v>
      </c>
      <c r="AK77" s="99">
        <v>1.5</v>
      </c>
      <c r="AL77" s="99">
        <v>1.5</v>
      </c>
      <c r="AM77" s="99">
        <v>1.5</v>
      </c>
      <c r="AN77" s="99">
        <v>1.5</v>
      </c>
      <c r="AO77" s="99">
        <v>1.5</v>
      </c>
      <c r="AP77" s="99">
        <v>1.5</v>
      </c>
      <c r="AQ77" s="99">
        <v>1.5</v>
      </c>
      <c r="AR77" s="99">
        <v>1.5</v>
      </c>
      <c r="AS77" s="99">
        <v>1.5</v>
      </c>
      <c r="AT77" s="99">
        <v>1.5</v>
      </c>
      <c r="AU77" s="99">
        <v>1.5</v>
      </c>
      <c r="AV77" s="99">
        <v>1.5</v>
      </c>
      <c r="AW77" s="99">
        <v>1.5</v>
      </c>
      <c r="AX77" s="99">
        <v>1.5</v>
      </c>
      <c r="AY77" s="38">
        <v>1.5</v>
      </c>
      <c r="AZ77" s="753">
        <v>1.5</v>
      </c>
    </row>
    <row r="78" spans="1:52" s="56" customFormat="1" ht="12.75">
      <c r="A78" s="229"/>
      <c r="B78" s="94"/>
      <c r="C78" s="68" t="s">
        <v>1147</v>
      </c>
      <c r="D78" s="99">
        <v>4.5</v>
      </c>
      <c r="E78" s="99">
        <v>4.5</v>
      </c>
      <c r="F78" s="84">
        <v>3</v>
      </c>
      <c r="G78" s="99">
        <v>3.5</v>
      </c>
      <c r="H78" s="99">
        <v>3.5</v>
      </c>
      <c r="I78" s="99">
        <v>3.5</v>
      </c>
      <c r="J78" s="99">
        <v>3.5</v>
      </c>
      <c r="K78" s="99">
        <v>3.5</v>
      </c>
      <c r="L78" s="99">
        <v>3.5</v>
      </c>
      <c r="M78" s="99">
        <v>3.5</v>
      </c>
      <c r="N78" s="99">
        <v>3.5</v>
      </c>
      <c r="O78" s="663">
        <v>2.5</v>
      </c>
      <c r="P78" s="99">
        <v>2.5</v>
      </c>
      <c r="Q78" s="99">
        <v>2.5</v>
      </c>
      <c r="R78" s="99">
        <v>2.5</v>
      </c>
      <c r="S78" s="99">
        <v>2.5</v>
      </c>
      <c r="T78" s="99">
        <v>2.5</v>
      </c>
      <c r="U78" s="99">
        <v>2.5</v>
      </c>
      <c r="V78" s="99">
        <v>2.5</v>
      </c>
      <c r="W78" s="99">
        <v>2.5</v>
      </c>
      <c r="X78" s="99">
        <v>2.5</v>
      </c>
      <c r="Y78" s="84">
        <v>2</v>
      </c>
      <c r="Z78" s="84">
        <v>2</v>
      </c>
      <c r="AA78" s="84">
        <v>2</v>
      </c>
      <c r="AB78" s="84">
        <v>2</v>
      </c>
      <c r="AC78" s="84">
        <v>2</v>
      </c>
      <c r="AD78" s="84">
        <v>2</v>
      </c>
      <c r="AE78" s="84">
        <v>2</v>
      </c>
      <c r="AF78" s="84">
        <v>2</v>
      </c>
      <c r="AG78" s="84">
        <v>2</v>
      </c>
      <c r="AH78" s="99">
        <v>3.5</v>
      </c>
      <c r="AI78" s="84">
        <v>3.5</v>
      </c>
      <c r="AJ78" s="84">
        <v>2</v>
      </c>
      <c r="AK78" s="99">
        <v>2</v>
      </c>
      <c r="AL78" s="99">
        <v>2</v>
      </c>
      <c r="AM78" s="99">
        <v>2</v>
      </c>
      <c r="AN78" s="99">
        <v>2</v>
      </c>
      <c r="AO78" s="99">
        <v>2</v>
      </c>
      <c r="AP78" s="99">
        <v>2</v>
      </c>
      <c r="AQ78" s="664">
        <v>2</v>
      </c>
      <c r="AR78" s="664">
        <v>2</v>
      </c>
      <c r="AS78" s="99">
        <v>2</v>
      </c>
      <c r="AT78" s="99">
        <v>1.5</v>
      </c>
      <c r="AU78" s="99">
        <v>1.5</v>
      </c>
      <c r="AV78" s="99">
        <v>1.5</v>
      </c>
      <c r="AW78" s="99">
        <v>1.5</v>
      </c>
      <c r="AX78" s="99">
        <v>1.5</v>
      </c>
      <c r="AY78" s="38">
        <v>1.5</v>
      </c>
      <c r="AZ78" s="753">
        <v>1.5</v>
      </c>
    </row>
    <row r="79" spans="1:52" s="56" customFormat="1" ht="12.75">
      <c r="A79" s="229"/>
      <c r="B79" s="94"/>
      <c r="C79" s="68" t="s">
        <v>1146</v>
      </c>
      <c r="D79" s="663">
        <v>4.5</v>
      </c>
      <c r="E79" s="663">
        <v>4.5</v>
      </c>
      <c r="F79" s="665">
        <v>3</v>
      </c>
      <c r="G79" s="663">
        <v>3.5</v>
      </c>
      <c r="H79" s="663">
        <v>3.5</v>
      </c>
      <c r="I79" s="663">
        <v>3.5</v>
      </c>
      <c r="J79" s="663">
        <v>3.5</v>
      </c>
      <c r="K79" s="663">
        <v>3.5</v>
      </c>
      <c r="L79" s="663">
        <v>3.5</v>
      </c>
      <c r="M79" s="663">
        <v>3.5</v>
      </c>
      <c r="N79" s="663">
        <v>3.5</v>
      </c>
      <c r="O79" s="99">
        <v>3.5</v>
      </c>
      <c r="P79" s="99">
        <v>3.5</v>
      </c>
      <c r="Q79" s="99">
        <v>3.5</v>
      </c>
      <c r="R79" s="99">
        <v>3.5</v>
      </c>
      <c r="S79" s="99">
        <v>3.5</v>
      </c>
      <c r="T79" s="99">
        <v>3.5</v>
      </c>
      <c r="U79" s="99">
        <v>3.5</v>
      </c>
      <c r="V79" s="663">
        <v>3.5</v>
      </c>
      <c r="W79" s="99">
        <v>3.5</v>
      </c>
      <c r="X79" s="99">
        <v>3.5</v>
      </c>
      <c r="Y79" s="99">
        <v>3.5</v>
      </c>
      <c r="Z79" s="99">
        <v>3.5</v>
      </c>
      <c r="AA79" s="99">
        <v>3.5</v>
      </c>
      <c r="AB79" s="99">
        <v>3.5</v>
      </c>
      <c r="AC79" s="99">
        <v>3.5</v>
      </c>
      <c r="AD79" s="99">
        <v>3.5</v>
      </c>
      <c r="AE79" s="99">
        <v>3.5</v>
      </c>
      <c r="AF79" s="99">
        <v>3.5</v>
      </c>
      <c r="AG79" s="99">
        <v>3.5</v>
      </c>
      <c r="AH79" s="663">
        <v>2</v>
      </c>
      <c r="AI79" s="84">
        <v>2</v>
      </c>
      <c r="AJ79" s="99">
        <v>3.5</v>
      </c>
      <c r="AK79" s="99">
        <v>3.5</v>
      </c>
      <c r="AL79" s="99">
        <v>3.5</v>
      </c>
      <c r="AM79" s="99">
        <v>3.5</v>
      </c>
      <c r="AN79" s="99">
        <v>3.5</v>
      </c>
      <c r="AO79" s="99">
        <v>3.5</v>
      </c>
      <c r="AP79" s="99">
        <v>3.5</v>
      </c>
      <c r="AQ79" s="99">
        <v>3.5</v>
      </c>
      <c r="AR79" s="99">
        <v>3.5</v>
      </c>
      <c r="AS79" s="663">
        <v>3.5</v>
      </c>
      <c r="AT79" s="663">
        <v>1.5</v>
      </c>
      <c r="AU79" s="663">
        <v>1.5</v>
      </c>
      <c r="AV79" s="663">
        <v>1.5</v>
      </c>
      <c r="AW79" s="663">
        <v>1.5</v>
      </c>
      <c r="AX79" s="663">
        <v>1.5</v>
      </c>
      <c r="AY79" s="728">
        <v>1.5</v>
      </c>
      <c r="AZ79" s="753">
        <v>1.5</v>
      </c>
    </row>
    <row r="80" spans="1:52" s="56" customFormat="1" ht="12.75">
      <c r="A80" s="229"/>
      <c r="B80" s="94"/>
      <c r="C80" s="68" t="s">
        <v>1148</v>
      </c>
      <c r="D80" s="84">
        <v>2</v>
      </c>
      <c r="E80" s="84">
        <v>2</v>
      </c>
      <c r="F80" s="84">
        <v>2</v>
      </c>
      <c r="G80" s="99">
        <v>3.25</v>
      </c>
      <c r="H80" s="99">
        <v>3.25</v>
      </c>
      <c r="I80" s="99">
        <v>3.25</v>
      </c>
      <c r="J80" s="99">
        <v>3.25</v>
      </c>
      <c r="K80" s="99">
        <v>3.25</v>
      </c>
      <c r="L80" s="99">
        <v>3.25</v>
      </c>
      <c r="M80" s="99">
        <v>3.25</v>
      </c>
      <c r="N80" s="99">
        <v>3.25</v>
      </c>
      <c r="O80" s="99">
        <v>3.25</v>
      </c>
      <c r="P80" s="99">
        <v>3.25</v>
      </c>
      <c r="Q80" s="99">
        <v>3.25</v>
      </c>
      <c r="R80" s="99">
        <v>3.25</v>
      </c>
      <c r="S80" s="99">
        <v>3.25</v>
      </c>
      <c r="T80" s="99">
        <v>3.25</v>
      </c>
      <c r="U80" s="99">
        <v>3.25</v>
      </c>
      <c r="V80" s="99">
        <v>3.25</v>
      </c>
      <c r="W80" s="99">
        <v>3.25</v>
      </c>
      <c r="X80" s="99">
        <v>3.25</v>
      </c>
      <c r="Y80" s="99" t="s">
        <v>246</v>
      </c>
      <c r="Z80" s="99" t="s">
        <v>246</v>
      </c>
      <c r="AA80" s="99" t="s">
        <v>246</v>
      </c>
      <c r="AB80" s="99" t="s">
        <v>246</v>
      </c>
      <c r="AC80" s="99" t="s">
        <v>246</v>
      </c>
      <c r="AD80" s="99" t="s">
        <v>246</v>
      </c>
      <c r="AE80" s="99" t="s">
        <v>246</v>
      </c>
      <c r="AF80" s="99" t="s">
        <v>246</v>
      </c>
      <c r="AG80" s="99" t="s">
        <v>246</v>
      </c>
      <c r="AH80" s="99" t="s">
        <v>809</v>
      </c>
      <c r="AI80" s="84" t="s">
        <v>246</v>
      </c>
      <c r="AJ80" s="666" t="s">
        <v>809</v>
      </c>
      <c r="AK80" s="666" t="s">
        <v>809</v>
      </c>
      <c r="AL80" s="666" t="s">
        <v>809</v>
      </c>
      <c r="AM80" s="666" t="s">
        <v>809</v>
      </c>
      <c r="AN80" s="666" t="s">
        <v>809</v>
      </c>
      <c r="AO80" s="666" t="s">
        <v>809</v>
      </c>
      <c r="AP80" s="666" t="s">
        <v>809</v>
      </c>
      <c r="AQ80" s="666" t="s">
        <v>809</v>
      </c>
      <c r="AR80" s="666" t="s">
        <v>809</v>
      </c>
      <c r="AS80" s="99" t="s">
        <v>809</v>
      </c>
      <c r="AT80" s="99" t="s">
        <v>809</v>
      </c>
      <c r="AU80" s="99" t="s">
        <v>809</v>
      </c>
      <c r="AV80" s="99" t="s">
        <v>809</v>
      </c>
      <c r="AW80" s="99" t="s">
        <v>809</v>
      </c>
      <c r="AX80" s="99" t="s">
        <v>809</v>
      </c>
      <c r="AY80" s="38" t="s">
        <v>809</v>
      </c>
      <c r="AZ80" s="753" t="s">
        <v>809</v>
      </c>
    </row>
    <row r="81" spans="1:52" ht="12.75">
      <c r="A81" s="231"/>
      <c r="B81" s="442" t="s">
        <v>247</v>
      </c>
      <c r="C81" s="69"/>
      <c r="D81" s="645">
        <v>0</v>
      </c>
      <c r="E81" s="645">
        <v>0</v>
      </c>
      <c r="F81" s="83">
        <v>1.5</v>
      </c>
      <c r="G81" s="83">
        <v>1.5</v>
      </c>
      <c r="H81" s="83">
        <v>1.5</v>
      </c>
      <c r="I81" s="83">
        <v>1.5</v>
      </c>
      <c r="J81" s="83">
        <v>1.5</v>
      </c>
      <c r="K81" s="83">
        <v>1.5</v>
      </c>
      <c r="L81" s="83">
        <v>1.5</v>
      </c>
      <c r="M81" s="83">
        <v>1.5</v>
      </c>
      <c r="N81" s="83">
        <v>1.5</v>
      </c>
      <c r="O81" s="667">
        <v>2</v>
      </c>
      <c r="P81" s="668">
        <v>2</v>
      </c>
      <c r="Q81" s="668">
        <v>2</v>
      </c>
      <c r="R81" s="668">
        <v>2</v>
      </c>
      <c r="S81" s="668">
        <v>2</v>
      </c>
      <c r="T81" s="668">
        <v>2</v>
      </c>
      <c r="U81" s="668">
        <v>2</v>
      </c>
      <c r="V81" s="83">
        <v>2</v>
      </c>
      <c r="W81" s="84">
        <v>2</v>
      </c>
      <c r="X81" s="84">
        <v>2</v>
      </c>
      <c r="Y81" s="84">
        <v>3</v>
      </c>
      <c r="Z81" s="84">
        <v>3</v>
      </c>
      <c r="AA81" s="84">
        <v>3</v>
      </c>
      <c r="AB81" s="84">
        <v>3</v>
      </c>
      <c r="AC81" s="84">
        <v>3</v>
      </c>
      <c r="AD81" s="84">
        <v>3</v>
      </c>
      <c r="AE81" s="84">
        <v>3</v>
      </c>
      <c r="AF81" s="84">
        <v>3</v>
      </c>
      <c r="AG81" s="84">
        <v>3</v>
      </c>
      <c r="AH81" s="83">
        <v>3</v>
      </c>
      <c r="AI81" s="84">
        <v>3</v>
      </c>
      <c r="AJ81" s="84">
        <v>3</v>
      </c>
      <c r="AK81" s="84">
        <v>3</v>
      </c>
      <c r="AL81" s="84">
        <v>3</v>
      </c>
      <c r="AM81" s="84">
        <v>3</v>
      </c>
      <c r="AN81" s="84">
        <v>3</v>
      </c>
      <c r="AO81" s="84">
        <v>3</v>
      </c>
      <c r="AP81" s="84">
        <v>3</v>
      </c>
      <c r="AQ81" s="84">
        <v>3</v>
      </c>
      <c r="AR81" s="84">
        <v>3</v>
      </c>
      <c r="AS81" s="83">
        <v>3</v>
      </c>
      <c r="AT81" s="83">
        <v>3</v>
      </c>
      <c r="AU81" s="83">
        <v>3</v>
      </c>
      <c r="AV81" s="83">
        <v>3</v>
      </c>
      <c r="AW81" s="83">
        <v>3</v>
      </c>
      <c r="AX81" s="83">
        <v>3</v>
      </c>
      <c r="AY81" s="91">
        <v>3</v>
      </c>
      <c r="AZ81" s="753">
        <v>3</v>
      </c>
    </row>
    <row r="82" spans="1:52" ht="12.75">
      <c r="A82" s="660" t="s">
        <v>1149</v>
      </c>
      <c r="B82" s="94"/>
      <c r="C82" s="68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661"/>
      <c r="V82" s="76"/>
      <c r="W82" s="661"/>
      <c r="X82" s="661"/>
      <c r="Y82" s="661"/>
      <c r="Z82" s="661"/>
      <c r="AA82" s="661"/>
      <c r="AB82" s="661"/>
      <c r="AC82" s="661"/>
      <c r="AD82" s="661"/>
      <c r="AE82" s="661"/>
      <c r="AF82" s="661"/>
      <c r="AG82" s="661"/>
      <c r="AH82" s="76"/>
      <c r="AI82" s="99"/>
      <c r="AJ82" s="661"/>
      <c r="AK82" s="661"/>
      <c r="AL82" s="661"/>
      <c r="AM82" s="661"/>
      <c r="AN82" s="661"/>
      <c r="AO82" s="661"/>
      <c r="AP82" s="661"/>
      <c r="AQ82" s="661"/>
      <c r="AR82" s="661"/>
      <c r="AS82" s="76"/>
      <c r="AT82" s="76"/>
      <c r="AU82" s="76"/>
      <c r="AV82" s="76"/>
      <c r="AW82" s="76"/>
      <c r="AX82" s="76"/>
      <c r="AY82" s="94"/>
      <c r="AZ82" s="754"/>
    </row>
    <row r="83" spans="1:52" ht="12.75">
      <c r="A83" s="660"/>
      <c r="B83" s="682" t="s">
        <v>1150</v>
      </c>
      <c r="C83" s="68"/>
      <c r="D83" s="95" t="s">
        <v>863</v>
      </c>
      <c r="E83" s="95">
        <v>1.820083870967742</v>
      </c>
      <c r="F83" s="95" t="s">
        <v>863</v>
      </c>
      <c r="G83" s="95">
        <v>2.62</v>
      </c>
      <c r="H83" s="95">
        <v>1.5925</v>
      </c>
      <c r="I83" s="95">
        <v>2.54</v>
      </c>
      <c r="J83" s="95">
        <v>2.3997</v>
      </c>
      <c r="K83" s="95">
        <v>2.01</v>
      </c>
      <c r="L83" s="95">
        <v>2.3749</v>
      </c>
      <c r="M83" s="95">
        <v>1.5013</v>
      </c>
      <c r="N83" s="95">
        <v>2.1337</v>
      </c>
      <c r="O83" s="95">
        <v>2.9733</v>
      </c>
      <c r="P83" s="95">
        <v>4.3458</v>
      </c>
      <c r="Q83" s="95">
        <v>6.2997</v>
      </c>
      <c r="R83" s="95">
        <v>5.7927</v>
      </c>
      <c r="S83" s="95">
        <v>3.17</v>
      </c>
      <c r="T83" s="95">
        <v>3.17</v>
      </c>
      <c r="U83" s="99">
        <v>5.75</v>
      </c>
      <c r="V83" s="95">
        <v>5.16</v>
      </c>
      <c r="W83" s="99">
        <v>3.13</v>
      </c>
      <c r="X83" s="99">
        <v>3.13</v>
      </c>
      <c r="Y83" s="84" t="s">
        <v>471</v>
      </c>
      <c r="Z83" s="95" t="s">
        <v>471</v>
      </c>
      <c r="AA83" s="95" t="s">
        <v>471</v>
      </c>
      <c r="AB83" s="95">
        <v>4.16</v>
      </c>
      <c r="AC83" s="95">
        <v>7.89</v>
      </c>
      <c r="AD83" s="95">
        <v>7.75</v>
      </c>
      <c r="AE83" s="95">
        <v>5.9</v>
      </c>
      <c r="AF83" s="95">
        <v>7.33</v>
      </c>
      <c r="AG83" s="95">
        <v>6.25</v>
      </c>
      <c r="AH83" s="95">
        <v>4.94</v>
      </c>
      <c r="AI83" s="99">
        <v>1.51</v>
      </c>
      <c r="AJ83" s="95">
        <v>1.7511</v>
      </c>
      <c r="AK83" s="95">
        <v>2.0092</v>
      </c>
      <c r="AL83" s="95">
        <v>6.9099</v>
      </c>
      <c r="AM83" s="95">
        <v>8.6729</v>
      </c>
      <c r="AN83" s="95">
        <v>9.7143</v>
      </c>
      <c r="AO83" s="664" t="s">
        <v>863</v>
      </c>
      <c r="AP83" s="664" t="s">
        <v>863</v>
      </c>
      <c r="AQ83" s="664" t="s">
        <v>863</v>
      </c>
      <c r="AR83" s="664" t="s">
        <v>863</v>
      </c>
      <c r="AS83" s="95">
        <v>8.699</v>
      </c>
      <c r="AT83" s="95">
        <v>2.81</v>
      </c>
      <c r="AU83" s="95">
        <v>2.74</v>
      </c>
      <c r="AV83" s="95">
        <v>4.57</v>
      </c>
      <c r="AW83" s="95">
        <v>8.94</v>
      </c>
      <c r="AX83" s="95">
        <v>7.2387</v>
      </c>
      <c r="AY83" s="96">
        <v>8.79</v>
      </c>
      <c r="AZ83" s="753">
        <v>9.2157</v>
      </c>
    </row>
    <row r="84" spans="1:52" ht="12.75">
      <c r="A84" s="229"/>
      <c r="B84" s="682" t="s">
        <v>1151</v>
      </c>
      <c r="C84" s="68"/>
      <c r="D84" s="646">
        <v>2.9805422437758247</v>
      </c>
      <c r="E84" s="646">
        <v>1.4706548192771083</v>
      </c>
      <c r="F84" s="646">
        <v>3.9398</v>
      </c>
      <c r="G84" s="95">
        <v>3.1</v>
      </c>
      <c r="H84" s="95">
        <v>2.4648049469964666</v>
      </c>
      <c r="I84" s="95">
        <v>2.89</v>
      </c>
      <c r="J84" s="95">
        <v>3.2485</v>
      </c>
      <c r="K84" s="95">
        <v>2.54</v>
      </c>
      <c r="L84" s="95">
        <v>2.6702572438162546</v>
      </c>
      <c r="M84" s="95">
        <v>1.8496</v>
      </c>
      <c r="N84" s="95">
        <v>2.7651</v>
      </c>
      <c r="O84" s="95">
        <v>2.3486</v>
      </c>
      <c r="P84" s="95">
        <v>3.8637</v>
      </c>
      <c r="Q84" s="95">
        <v>5.7924</v>
      </c>
      <c r="R84" s="95">
        <v>5.5404</v>
      </c>
      <c r="S84" s="95">
        <v>4.0699</v>
      </c>
      <c r="T84" s="95">
        <v>5.32</v>
      </c>
      <c r="U84" s="99">
        <v>5.41</v>
      </c>
      <c r="V84" s="95">
        <v>5.13</v>
      </c>
      <c r="W84" s="99">
        <v>5.17</v>
      </c>
      <c r="X84" s="99">
        <v>3.73</v>
      </c>
      <c r="Y84" s="95">
        <v>6.08</v>
      </c>
      <c r="Z84" s="95">
        <v>5.55</v>
      </c>
      <c r="AA84" s="95">
        <v>4.72</v>
      </c>
      <c r="AB84" s="95">
        <v>4.32</v>
      </c>
      <c r="AC84" s="95">
        <v>6.64</v>
      </c>
      <c r="AD84" s="95">
        <v>6.83</v>
      </c>
      <c r="AE84" s="95">
        <v>5.98</v>
      </c>
      <c r="AF84" s="95">
        <v>6.73</v>
      </c>
      <c r="AG84" s="95">
        <v>6</v>
      </c>
      <c r="AH84" s="95">
        <v>6.8</v>
      </c>
      <c r="AI84" s="99">
        <v>1.77</v>
      </c>
      <c r="AJ84" s="95">
        <v>2.4136</v>
      </c>
      <c r="AK84" s="95">
        <v>2.7298</v>
      </c>
      <c r="AL84" s="95">
        <v>4.6669</v>
      </c>
      <c r="AM84" s="95">
        <v>6.3535</v>
      </c>
      <c r="AN84" s="95">
        <v>8.7424</v>
      </c>
      <c r="AO84" s="95">
        <v>9.0115</v>
      </c>
      <c r="AP84" s="95">
        <v>7.7876</v>
      </c>
      <c r="AQ84" s="95">
        <v>7.346</v>
      </c>
      <c r="AR84" s="95">
        <v>7.4127</v>
      </c>
      <c r="AS84" s="95">
        <v>8.1341</v>
      </c>
      <c r="AT84" s="95">
        <v>3.81</v>
      </c>
      <c r="AU84" s="95">
        <v>3.77</v>
      </c>
      <c r="AV84" s="95">
        <v>5.63</v>
      </c>
      <c r="AW84" s="95">
        <v>7.73</v>
      </c>
      <c r="AX84" s="95">
        <v>6.8209</v>
      </c>
      <c r="AY84" s="96">
        <v>8.21</v>
      </c>
      <c r="AZ84" s="753">
        <v>7.776</v>
      </c>
    </row>
    <row r="85" spans="1:52" ht="12.75">
      <c r="A85" s="229"/>
      <c r="B85" s="682" t="s">
        <v>1152</v>
      </c>
      <c r="C85" s="68"/>
      <c r="D85" s="95" t="s">
        <v>863</v>
      </c>
      <c r="E85" s="95" t="s">
        <v>863</v>
      </c>
      <c r="F85" s="647">
        <v>4.420184745762712</v>
      </c>
      <c r="G85" s="647">
        <v>3.7</v>
      </c>
      <c r="H85" s="95">
        <v>2.5683</v>
      </c>
      <c r="I85" s="95">
        <v>3.77</v>
      </c>
      <c r="J85" s="95">
        <v>3.8641</v>
      </c>
      <c r="K85" s="95">
        <v>2.7782</v>
      </c>
      <c r="L85" s="670">
        <v>3.2519</v>
      </c>
      <c r="M85" s="670">
        <v>2.6727</v>
      </c>
      <c r="N85" s="670">
        <v>3.51395</v>
      </c>
      <c r="O85" s="95">
        <v>2.6605</v>
      </c>
      <c r="P85" s="95">
        <v>4.325</v>
      </c>
      <c r="Q85" s="604">
        <v>0</v>
      </c>
      <c r="R85" s="604">
        <v>0</v>
      </c>
      <c r="S85" s="604">
        <v>4.39</v>
      </c>
      <c r="T85" s="604">
        <v>4.98</v>
      </c>
      <c r="U85" s="99">
        <v>4.5</v>
      </c>
      <c r="V85" s="670">
        <v>5.16</v>
      </c>
      <c r="W85" s="99">
        <v>5.16</v>
      </c>
      <c r="X85" s="99">
        <v>4.75</v>
      </c>
      <c r="Y85" s="95">
        <v>5.64</v>
      </c>
      <c r="Z85" s="95" t="s">
        <v>471</v>
      </c>
      <c r="AA85" s="95">
        <v>3.98</v>
      </c>
      <c r="AB85" s="95">
        <v>5.17</v>
      </c>
      <c r="AC85" s="95" t="s">
        <v>863</v>
      </c>
      <c r="AD85" s="95" t="s">
        <v>863</v>
      </c>
      <c r="AE85" s="95">
        <v>5.77</v>
      </c>
      <c r="AF85" s="95">
        <v>5.77</v>
      </c>
      <c r="AG85" s="95">
        <v>5.82</v>
      </c>
      <c r="AH85" s="670">
        <v>5.91</v>
      </c>
      <c r="AI85" s="99">
        <v>0</v>
      </c>
      <c r="AJ85" s="95">
        <v>2.6771</v>
      </c>
      <c r="AK85" s="95">
        <v>0</v>
      </c>
      <c r="AL85" s="95">
        <v>0</v>
      </c>
      <c r="AM85" s="95">
        <v>5.8226</v>
      </c>
      <c r="AN85" s="95">
        <v>7.7899</v>
      </c>
      <c r="AO85" s="664" t="s">
        <v>863</v>
      </c>
      <c r="AP85" s="664" t="s">
        <v>863</v>
      </c>
      <c r="AQ85" s="95">
        <v>6.8707</v>
      </c>
      <c r="AR85" s="664" t="s">
        <v>863</v>
      </c>
      <c r="AS85" s="670">
        <v>8.2779</v>
      </c>
      <c r="AT85" s="670" t="s">
        <v>863</v>
      </c>
      <c r="AU85" s="670">
        <v>4.28</v>
      </c>
      <c r="AV85" s="670">
        <v>5.56</v>
      </c>
      <c r="AW85" s="670" t="s">
        <v>863</v>
      </c>
      <c r="AX85" s="670">
        <v>6.8699</v>
      </c>
      <c r="AY85" s="729">
        <v>9.04</v>
      </c>
      <c r="AZ85" s="753" t="s">
        <v>863</v>
      </c>
    </row>
    <row r="86" spans="1:52" ht="12.75">
      <c r="A86" s="229"/>
      <c r="B86" s="682" t="s">
        <v>1153</v>
      </c>
      <c r="C86" s="68"/>
      <c r="D86" s="95">
        <v>4.928079080914116</v>
      </c>
      <c r="E86" s="95">
        <v>3.8123749843660346</v>
      </c>
      <c r="F86" s="95">
        <v>4.78535242830253</v>
      </c>
      <c r="G86" s="95">
        <v>3.8745670329670325</v>
      </c>
      <c r="H86" s="95">
        <v>3.4186746835443036</v>
      </c>
      <c r="I86" s="95">
        <v>4.31</v>
      </c>
      <c r="J86" s="95">
        <v>4.04</v>
      </c>
      <c r="K86" s="95">
        <v>3.78</v>
      </c>
      <c r="L86" s="95">
        <v>3.1393493670886072</v>
      </c>
      <c r="M86" s="95">
        <v>3.0861</v>
      </c>
      <c r="N86" s="95">
        <v>3.9996456840042054</v>
      </c>
      <c r="O86" s="95">
        <v>3.0448</v>
      </c>
      <c r="P86" s="95">
        <v>4.6724</v>
      </c>
      <c r="Q86" s="95">
        <v>6.4471</v>
      </c>
      <c r="R86" s="95">
        <v>5.9542</v>
      </c>
      <c r="S86" s="95">
        <v>4.8222</v>
      </c>
      <c r="T86" s="95">
        <v>5.3</v>
      </c>
      <c r="U86" s="99">
        <v>5.66</v>
      </c>
      <c r="V86" s="95">
        <v>6.47</v>
      </c>
      <c r="W86" s="99">
        <v>6.47</v>
      </c>
      <c r="X86" s="99">
        <v>3.56</v>
      </c>
      <c r="Y86" s="95">
        <v>5.57</v>
      </c>
      <c r="Z86" s="95">
        <v>5.65</v>
      </c>
      <c r="AA86" s="95">
        <v>4.96</v>
      </c>
      <c r="AB86" s="95">
        <v>5.2</v>
      </c>
      <c r="AC86" s="95">
        <v>6.84</v>
      </c>
      <c r="AD86" s="95">
        <v>6.19</v>
      </c>
      <c r="AE86" s="95">
        <v>5.96</v>
      </c>
      <c r="AF86" s="95">
        <v>6.53</v>
      </c>
      <c r="AG86" s="95">
        <v>6.59</v>
      </c>
      <c r="AH86" s="95">
        <v>6.55</v>
      </c>
      <c r="AI86" s="99">
        <v>0</v>
      </c>
      <c r="AJ86" s="95">
        <v>3.3858</v>
      </c>
      <c r="AK86" s="95">
        <v>0</v>
      </c>
      <c r="AL86" s="95">
        <v>6.0352</v>
      </c>
      <c r="AM86" s="95">
        <v>5.4338</v>
      </c>
      <c r="AN86" s="95">
        <v>7.394</v>
      </c>
      <c r="AO86" s="95">
        <v>8.1051</v>
      </c>
      <c r="AP86" s="664" t="s">
        <v>863</v>
      </c>
      <c r="AQ86" s="95">
        <v>7.5991</v>
      </c>
      <c r="AR86" s="664" t="s">
        <v>863</v>
      </c>
      <c r="AS86" s="95">
        <v>7.275</v>
      </c>
      <c r="AT86" s="95" t="s">
        <v>863</v>
      </c>
      <c r="AU86" s="95">
        <v>5.41</v>
      </c>
      <c r="AV86" s="95">
        <v>6.38</v>
      </c>
      <c r="AW86" s="95">
        <v>7.65</v>
      </c>
      <c r="AX86" s="95">
        <v>7.187</v>
      </c>
      <c r="AY86" s="96">
        <v>8.61</v>
      </c>
      <c r="AZ86" s="753" t="s">
        <v>863</v>
      </c>
    </row>
    <row r="87" spans="1:52" s="56" customFormat="1" ht="12.75">
      <c r="A87" s="229"/>
      <c r="B87" s="94" t="s">
        <v>1092</v>
      </c>
      <c r="C87" s="68"/>
      <c r="D87" s="99" t="s">
        <v>1093</v>
      </c>
      <c r="E87" s="99" t="s">
        <v>1093</v>
      </c>
      <c r="F87" s="99" t="s">
        <v>1093</v>
      </c>
      <c r="G87" s="99" t="s">
        <v>1093</v>
      </c>
      <c r="H87" s="99" t="s">
        <v>1093</v>
      </c>
      <c r="I87" s="99" t="s">
        <v>1154</v>
      </c>
      <c r="J87" s="99" t="s">
        <v>1154</v>
      </c>
      <c r="K87" s="99" t="s">
        <v>1154</v>
      </c>
      <c r="L87" s="99" t="s">
        <v>1154</v>
      </c>
      <c r="M87" s="99" t="s">
        <v>1154</v>
      </c>
      <c r="N87" s="99" t="s">
        <v>1154</v>
      </c>
      <c r="O87" s="99" t="s">
        <v>1154</v>
      </c>
      <c r="P87" s="99" t="s">
        <v>1155</v>
      </c>
      <c r="Q87" s="99" t="s">
        <v>1155</v>
      </c>
      <c r="R87" s="99" t="s">
        <v>1155</v>
      </c>
      <c r="S87" s="99" t="s">
        <v>1155</v>
      </c>
      <c r="T87" s="99" t="s">
        <v>241</v>
      </c>
      <c r="U87" s="99" t="s">
        <v>241</v>
      </c>
      <c r="V87" s="99" t="s">
        <v>244</v>
      </c>
      <c r="W87" s="99" t="s">
        <v>244</v>
      </c>
      <c r="X87" s="99" t="s">
        <v>244</v>
      </c>
      <c r="Y87" s="99" t="s">
        <v>244</v>
      </c>
      <c r="Z87" s="99" t="s">
        <v>244</v>
      </c>
      <c r="AA87" s="99" t="s">
        <v>244</v>
      </c>
      <c r="AB87" s="99" t="s">
        <v>244</v>
      </c>
      <c r="AC87" s="99" t="s">
        <v>244</v>
      </c>
      <c r="AD87" s="99" t="s">
        <v>244</v>
      </c>
      <c r="AE87" s="99" t="s">
        <v>244</v>
      </c>
      <c r="AF87" s="99" t="s">
        <v>244</v>
      </c>
      <c r="AG87" s="99" t="s">
        <v>244</v>
      </c>
      <c r="AH87" s="99" t="s">
        <v>291</v>
      </c>
      <c r="AI87" s="671" t="s">
        <v>291</v>
      </c>
      <c r="AJ87" s="671" t="s">
        <v>291</v>
      </c>
      <c r="AK87" s="95" t="s">
        <v>291</v>
      </c>
      <c r="AL87" s="95" t="s">
        <v>291</v>
      </c>
      <c r="AM87" s="95" t="s">
        <v>291</v>
      </c>
      <c r="AN87" s="95" t="s">
        <v>291</v>
      </c>
      <c r="AO87" s="95" t="s">
        <v>291</v>
      </c>
      <c r="AP87" s="95" t="s">
        <v>291</v>
      </c>
      <c r="AQ87" s="95" t="s">
        <v>291</v>
      </c>
      <c r="AR87" s="95" t="s">
        <v>291</v>
      </c>
      <c r="AS87" s="99" t="s">
        <v>291</v>
      </c>
      <c r="AT87" s="99" t="s">
        <v>291</v>
      </c>
      <c r="AU87" s="99" t="s">
        <v>291</v>
      </c>
      <c r="AV87" s="99" t="s">
        <v>291</v>
      </c>
      <c r="AW87" s="99" t="s">
        <v>291</v>
      </c>
      <c r="AX87" s="99" t="s">
        <v>291</v>
      </c>
      <c r="AY87" s="38" t="s">
        <v>774</v>
      </c>
      <c r="AZ87" s="753" t="s">
        <v>774</v>
      </c>
    </row>
    <row r="88" spans="1:52" ht="12.75">
      <c r="A88" s="231"/>
      <c r="B88" s="442" t="s">
        <v>1156</v>
      </c>
      <c r="C88" s="69"/>
      <c r="D88" s="83" t="s">
        <v>1157</v>
      </c>
      <c r="E88" s="83" t="s">
        <v>1091</v>
      </c>
      <c r="F88" s="83" t="s">
        <v>1091</v>
      </c>
      <c r="G88" s="83" t="s">
        <v>1091</v>
      </c>
      <c r="H88" s="83" t="s">
        <v>1091</v>
      </c>
      <c r="I88" s="83" t="s">
        <v>1158</v>
      </c>
      <c r="J88" s="83" t="s">
        <v>1159</v>
      </c>
      <c r="K88" s="83" t="s">
        <v>1159</v>
      </c>
      <c r="L88" s="83" t="s">
        <v>1159</v>
      </c>
      <c r="M88" s="83" t="s">
        <v>1159</v>
      </c>
      <c r="N88" s="83" t="s">
        <v>1159</v>
      </c>
      <c r="O88" s="83" t="s">
        <v>1160</v>
      </c>
      <c r="P88" s="83" t="s">
        <v>1161</v>
      </c>
      <c r="Q88" s="83" t="s">
        <v>1161</v>
      </c>
      <c r="R88" s="83" t="s">
        <v>1161</v>
      </c>
      <c r="S88" s="83" t="s">
        <v>1161</v>
      </c>
      <c r="T88" s="83" t="s">
        <v>242</v>
      </c>
      <c r="U88" s="99" t="s">
        <v>242</v>
      </c>
      <c r="V88" s="83" t="s">
        <v>245</v>
      </c>
      <c r="W88" s="99" t="s">
        <v>245</v>
      </c>
      <c r="X88" s="99" t="s">
        <v>245</v>
      </c>
      <c r="Y88" s="99" t="s">
        <v>245</v>
      </c>
      <c r="Z88" s="99" t="s">
        <v>245</v>
      </c>
      <c r="AA88" s="99" t="s">
        <v>245</v>
      </c>
      <c r="AB88" s="99" t="s">
        <v>1160</v>
      </c>
      <c r="AC88" s="99" t="s">
        <v>1160</v>
      </c>
      <c r="AD88" s="99" t="s">
        <v>1160</v>
      </c>
      <c r="AE88" s="99" t="s">
        <v>1160</v>
      </c>
      <c r="AF88" s="99" t="s">
        <v>1160</v>
      </c>
      <c r="AG88" s="99" t="s">
        <v>1160</v>
      </c>
      <c r="AH88" s="83" t="s">
        <v>1160</v>
      </c>
      <c r="AI88" s="99" t="s">
        <v>292</v>
      </c>
      <c r="AJ88" s="99" t="s">
        <v>292</v>
      </c>
      <c r="AK88" s="95" t="s">
        <v>292</v>
      </c>
      <c r="AL88" s="95" t="s">
        <v>292</v>
      </c>
      <c r="AM88" s="95" t="s">
        <v>292</v>
      </c>
      <c r="AN88" s="95" t="s">
        <v>292</v>
      </c>
      <c r="AO88" s="95" t="s">
        <v>810</v>
      </c>
      <c r="AP88" s="95" t="s">
        <v>810</v>
      </c>
      <c r="AQ88" s="95" t="s">
        <v>810</v>
      </c>
      <c r="AR88" s="95" t="s">
        <v>810</v>
      </c>
      <c r="AS88" s="83" t="s">
        <v>202</v>
      </c>
      <c r="AT88" s="83" t="s">
        <v>202</v>
      </c>
      <c r="AU88" s="83" t="s">
        <v>202</v>
      </c>
      <c r="AV88" s="83" t="s">
        <v>202</v>
      </c>
      <c r="AW88" s="83" t="s">
        <v>202</v>
      </c>
      <c r="AX88" s="83" t="s">
        <v>202</v>
      </c>
      <c r="AY88" s="91" t="s">
        <v>202</v>
      </c>
      <c r="AZ88" s="753" t="s">
        <v>773</v>
      </c>
    </row>
    <row r="89" spans="1:52" s="455" customFormat="1" ht="12.75">
      <c r="A89" s="672" t="s">
        <v>1162</v>
      </c>
      <c r="B89" s="683"/>
      <c r="C89" s="454"/>
      <c r="D89" s="605">
        <v>4.5</v>
      </c>
      <c r="E89" s="605">
        <v>0.711</v>
      </c>
      <c r="F89" s="605">
        <v>4.712</v>
      </c>
      <c r="G89" s="605">
        <v>3.177</v>
      </c>
      <c r="H89" s="605">
        <v>1.222</v>
      </c>
      <c r="I89" s="605">
        <v>1.965</v>
      </c>
      <c r="J89" s="605">
        <v>2.133</v>
      </c>
      <c r="K89" s="605">
        <v>2.111</v>
      </c>
      <c r="L89" s="605">
        <v>3.029</v>
      </c>
      <c r="M89" s="605">
        <v>1.688</v>
      </c>
      <c r="N89" s="605">
        <v>3.0342345624701954</v>
      </c>
      <c r="O89" s="260">
        <v>3.3517</v>
      </c>
      <c r="P89" s="260">
        <v>4.9267</v>
      </c>
      <c r="Q89" s="260">
        <v>7.5521</v>
      </c>
      <c r="R89" s="260">
        <v>5.0667</v>
      </c>
      <c r="S89" s="260">
        <v>2.69</v>
      </c>
      <c r="T89" s="260">
        <v>6.48</v>
      </c>
      <c r="U89" s="260">
        <v>4.64</v>
      </c>
      <c r="V89" s="605">
        <v>3.61</v>
      </c>
      <c r="W89" s="673">
        <v>5.15</v>
      </c>
      <c r="X89" s="673">
        <v>2.33</v>
      </c>
      <c r="Y89" s="673">
        <v>5.16</v>
      </c>
      <c r="Z89" s="673">
        <v>5.34</v>
      </c>
      <c r="AA89" s="673">
        <v>2.38</v>
      </c>
      <c r="AB89" s="673">
        <v>3.37</v>
      </c>
      <c r="AC89" s="673">
        <v>8.32</v>
      </c>
      <c r="AD89" s="673">
        <v>6.38</v>
      </c>
      <c r="AE89" s="673">
        <v>5.06</v>
      </c>
      <c r="AF89" s="673">
        <v>7.07</v>
      </c>
      <c r="AG89" s="673">
        <v>5.02</v>
      </c>
      <c r="AH89" s="605">
        <v>3.66</v>
      </c>
      <c r="AI89" s="99">
        <v>1.41</v>
      </c>
      <c r="AJ89" s="95">
        <v>2</v>
      </c>
      <c r="AK89" s="95">
        <v>5.1</v>
      </c>
      <c r="AL89" s="95">
        <v>9.22</v>
      </c>
      <c r="AM89" s="95">
        <v>9.93</v>
      </c>
      <c r="AN89" s="95">
        <v>12.8296</v>
      </c>
      <c r="AO89" s="95">
        <v>11.64</v>
      </c>
      <c r="AP89" s="95">
        <v>8.85</v>
      </c>
      <c r="AQ89" s="95">
        <v>7.8112</v>
      </c>
      <c r="AR89" s="95">
        <v>7.127</v>
      </c>
      <c r="AS89" s="605">
        <v>6.57</v>
      </c>
      <c r="AT89" s="605">
        <v>2.46</v>
      </c>
      <c r="AU89" s="605">
        <v>3.24</v>
      </c>
      <c r="AV89" s="605">
        <v>5.89</v>
      </c>
      <c r="AW89" s="605">
        <v>9.79</v>
      </c>
      <c r="AX89" s="605">
        <v>8.59</v>
      </c>
      <c r="AY89" s="730">
        <v>10.58</v>
      </c>
      <c r="AZ89" s="755">
        <v>8.45</v>
      </c>
    </row>
    <row r="90" spans="1:52" ht="12.75">
      <c r="A90" s="660" t="s">
        <v>1096</v>
      </c>
      <c r="B90" s="94"/>
      <c r="C90" s="68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661"/>
      <c r="V90" s="99"/>
      <c r="W90" s="661"/>
      <c r="X90" s="661"/>
      <c r="Y90" s="661"/>
      <c r="Z90" s="661"/>
      <c r="AA90" s="661"/>
      <c r="AB90" s="661"/>
      <c r="AC90" s="661"/>
      <c r="AD90" s="661"/>
      <c r="AE90" s="661"/>
      <c r="AF90" s="661"/>
      <c r="AG90" s="661"/>
      <c r="AH90" s="99"/>
      <c r="AI90" s="99"/>
      <c r="AJ90" s="661"/>
      <c r="AK90" s="95"/>
      <c r="AL90" s="95"/>
      <c r="AM90" s="661"/>
      <c r="AN90" s="661"/>
      <c r="AO90" s="664"/>
      <c r="AP90" s="664"/>
      <c r="AQ90" s="661"/>
      <c r="AR90" s="661"/>
      <c r="AS90" s="99"/>
      <c r="AT90" s="99"/>
      <c r="AU90" s="99"/>
      <c r="AV90" s="99"/>
      <c r="AW90" s="99"/>
      <c r="AX90" s="99"/>
      <c r="AY90" s="38"/>
      <c r="AZ90" s="753"/>
    </row>
    <row r="91" spans="1:52" ht="12.75">
      <c r="A91" s="229"/>
      <c r="B91" s="441" t="s">
        <v>1097</v>
      </c>
      <c r="C91" s="68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661"/>
      <c r="V91" s="99"/>
      <c r="W91" s="661"/>
      <c r="X91" s="661"/>
      <c r="Y91" s="661"/>
      <c r="Z91" s="661"/>
      <c r="AA91" s="661"/>
      <c r="AB91" s="661"/>
      <c r="AC91" s="661"/>
      <c r="AD91" s="661"/>
      <c r="AE91" s="661"/>
      <c r="AF91" s="661"/>
      <c r="AG91" s="661"/>
      <c r="AH91" s="99"/>
      <c r="AI91" s="99"/>
      <c r="AJ91" s="661"/>
      <c r="AK91" s="661"/>
      <c r="AL91" s="661"/>
      <c r="AM91" s="661"/>
      <c r="AN91" s="661"/>
      <c r="AO91" s="664"/>
      <c r="AP91" s="664"/>
      <c r="AQ91" s="661"/>
      <c r="AR91" s="661"/>
      <c r="AS91" s="99"/>
      <c r="AT91" s="99"/>
      <c r="AU91" s="99"/>
      <c r="AV91" s="99"/>
      <c r="AW91" s="99"/>
      <c r="AX91" s="99"/>
      <c r="AY91" s="38"/>
      <c r="AZ91" s="753"/>
    </row>
    <row r="92" spans="1:52" ht="12.75">
      <c r="A92" s="229"/>
      <c r="B92" s="94" t="s">
        <v>1098</v>
      </c>
      <c r="C92" s="68"/>
      <c r="D92" s="99" t="s">
        <v>1163</v>
      </c>
      <c r="E92" s="99" t="s">
        <v>1099</v>
      </c>
      <c r="F92" s="99" t="s">
        <v>1164</v>
      </c>
      <c r="G92" s="99" t="s">
        <v>1099</v>
      </c>
      <c r="H92" s="99" t="s">
        <v>1099</v>
      </c>
      <c r="I92" s="99" t="s">
        <v>1099</v>
      </c>
      <c r="J92" s="99" t="s">
        <v>1099</v>
      </c>
      <c r="K92" s="99" t="s">
        <v>1099</v>
      </c>
      <c r="L92" s="99" t="s">
        <v>1099</v>
      </c>
      <c r="M92" s="99" t="s">
        <v>1099</v>
      </c>
      <c r="N92" s="99" t="s">
        <v>1099</v>
      </c>
      <c r="O92" s="99" t="s">
        <v>1099</v>
      </c>
      <c r="P92" s="99" t="s">
        <v>1099</v>
      </c>
      <c r="Q92" s="99" t="s">
        <v>1</v>
      </c>
      <c r="R92" s="99" t="s">
        <v>238</v>
      </c>
      <c r="S92" s="99" t="s">
        <v>15</v>
      </c>
      <c r="T92" s="99" t="s">
        <v>15</v>
      </c>
      <c r="U92" s="99" t="s">
        <v>15</v>
      </c>
      <c r="V92" s="99" t="s">
        <v>15</v>
      </c>
      <c r="W92" s="99" t="s">
        <v>15</v>
      </c>
      <c r="X92" s="99" t="s">
        <v>15</v>
      </c>
      <c r="Y92" s="99" t="s">
        <v>248</v>
      </c>
      <c r="Z92" s="99" t="s">
        <v>248</v>
      </c>
      <c r="AA92" s="99" t="s">
        <v>248</v>
      </c>
      <c r="AB92" s="99" t="s">
        <v>234</v>
      </c>
      <c r="AC92" s="99" t="s">
        <v>234</v>
      </c>
      <c r="AD92" s="99" t="s">
        <v>234</v>
      </c>
      <c r="AE92" s="99" t="s">
        <v>234</v>
      </c>
      <c r="AF92" s="99" t="s">
        <v>234</v>
      </c>
      <c r="AG92" s="99" t="s">
        <v>308</v>
      </c>
      <c r="AH92" s="99" t="s">
        <v>308</v>
      </c>
      <c r="AI92" s="99" t="s">
        <v>308</v>
      </c>
      <c r="AJ92" s="99" t="s">
        <v>308</v>
      </c>
      <c r="AK92" s="99" t="s">
        <v>308</v>
      </c>
      <c r="AL92" s="99" t="s">
        <v>308</v>
      </c>
      <c r="AM92" s="99" t="s">
        <v>811</v>
      </c>
      <c r="AN92" s="99" t="s">
        <v>811</v>
      </c>
      <c r="AO92" s="99" t="s">
        <v>812</v>
      </c>
      <c r="AP92" s="99" t="s">
        <v>812</v>
      </c>
      <c r="AQ92" s="99" t="s">
        <v>813</v>
      </c>
      <c r="AR92" s="99" t="s">
        <v>813</v>
      </c>
      <c r="AS92" s="99" t="s">
        <v>813</v>
      </c>
      <c r="AT92" s="99" t="s">
        <v>813</v>
      </c>
      <c r="AU92" s="99" t="s">
        <v>813</v>
      </c>
      <c r="AV92" s="99" t="s">
        <v>813</v>
      </c>
      <c r="AW92" s="99" t="s">
        <v>813</v>
      </c>
      <c r="AX92" s="99" t="s">
        <v>813</v>
      </c>
      <c r="AY92" s="38" t="s">
        <v>813</v>
      </c>
      <c r="AZ92" s="753" t="s">
        <v>813</v>
      </c>
    </row>
    <row r="93" spans="1:52" ht="12.75">
      <c r="A93" s="229"/>
      <c r="B93" s="94" t="s">
        <v>1101</v>
      </c>
      <c r="C93" s="68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661"/>
      <c r="V93" s="99"/>
      <c r="W93" s="661"/>
      <c r="X93" s="661"/>
      <c r="Y93" s="661"/>
      <c r="Z93" s="661"/>
      <c r="AA93" s="661"/>
      <c r="AB93" s="661"/>
      <c r="AC93" s="661"/>
      <c r="AD93" s="661"/>
      <c r="AE93" s="661"/>
      <c r="AF93" s="661"/>
      <c r="AG93" s="661"/>
      <c r="AH93" s="99"/>
      <c r="AI93" s="99"/>
      <c r="AJ93" s="661"/>
      <c r="AK93" s="661"/>
      <c r="AL93" s="661"/>
      <c r="AM93" s="661"/>
      <c r="AN93" s="661"/>
      <c r="AO93" s="661"/>
      <c r="AP93" s="661"/>
      <c r="AQ93" s="661"/>
      <c r="AR93" s="661"/>
      <c r="AS93" s="99"/>
      <c r="AT93" s="99"/>
      <c r="AU93" s="99"/>
      <c r="AV93" s="99"/>
      <c r="AW93" s="99"/>
      <c r="AX93" s="99"/>
      <c r="AY93" s="38"/>
      <c r="AZ93" s="753"/>
    </row>
    <row r="94" spans="1:52" ht="12.75">
      <c r="A94" s="229"/>
      <c r="B94" s="94"/>
      <c r="C94" s="68" t="s">
        <v>1102</v>
      </c>
      <c r="D94" s="98">
        <v>0</v>
      </c>
      <c r="E94" s="99" t="s">
        <v>1103</v>
      </c>
      <c r="F94" s="99" t="s">
        <v>1165</v>
      </c>
      <c r="G94" s="99" t="s">
        <v>1104</v>
      </c>
      <c r="H94" s="99" t="s">
        <v>1104</v>
      </c>
      <c r="I94" s="99" t="s">
        <v>1104</v>
      </c>
      <c r="J94" s="99" t="s">
        <v>1104</v>
      </c>
      <c r="K94" s="99" t="s">
        <v>1104</v>
      </c>
      <c r="L94" s="99" t="s">
        <v>1104</v>
      </c>
      <c r="M94" s="99" t="s">
        <v>1104</v>
      </c>
      <c r="N94" s="99" t="s">
        <v>1104</v>
      </c>
      <c r="O94" s="99" t="s">
        <v>1104</v>
      </c>
      <c r="P94" s="99" t="s">
        <v>1104</v>
      </c>
      <c r="Q94" s="99" t="s">
        <v>239</v>
      </c>
      <c r="R94" s="99" t="s">
        <v>12</v>
      </c>
      <c r="S94" s="99" t="s">
        <v>12</v>
      </c>
      <c r="T94" s="99" t="s">
        <v>12</v>
      </c>
      <c r="U94" s="99" t="s">
        <v>12</v>
      </c>
      <c r="V94" s="99" t="s">
        <v>12</v>
      </c>
      <c r="W94" s="99" t="s">
        <v>1192</v>
      </c>
      <c r="X94" s="99" t="s">
        <v>1192</v>
      </c>
      <c r="Y94" s="99" t="s">
        <v>1192</v>
      </c>
      <c r="Z94" s="99" t="s">
        <v>1192</v>
      </c>
      <c r="AA94" s="99" t="s">
        <v>1192</v>
      </c>
      <c r="AB94" s="99" t="s">
        <v>1192</v>
      </c>
      <c r="AC94" s="99" t="s">
        <v>1192</v>
      </c>
      <c r="AD94" s="99" t="s">
        <v>1192</v>
      </c>
      <c r="AE94" s="99" t="s">
        <v>1192</v>
      </c>
      <c r="AF94" s="99" t="s">
        <v>1192</v>
      </c>
      <c r="AG94" s="99" t="s">
        <v>1192</v>
      </c>
      <c r="AH94" s="99" t="s">
        <v>1192</v>
      </c>
      <c r="AI94" s="99" t="s">
        <v>293</v>
      </c>
      <c r="AJ94" s="99" t="s">
        <v>434</v>
      </c>
      <c r="AK94" s="99" t="s">
        <v>434</v>
      </c>
      <c r="AL94" s="99" t="s">
        <v>434</v>
      </c>
      <c r="AM94" s="99" t="s">
        <v>293</v>
      </c>
      <c r="AN94" s="99" t="s">
        <v>814</v>
      </c>
      <c r="AO94" s="99" t="s">
        <v>814</v>
      </c>
      <c r="AP94" s="99" t="s">
        <v>814</v>
      </c>
      <c r="AQ94" s="99" t="s">
        <v>814</v>
      </c>
      <c r="AR94" s="99" t="s">
        <v>815</v>
      </c>
      <c r="AS94" s="99" t="s">
        <v>816</v>
      </c>
      <c r="AT94" s="99" t="s">
        <v>816</v>
      </c>
      <c r="AU94" s="99" t="s">
        <v>816</v>
      </c>
      <c r="AV94" s="99" t="s">
        <v>816</v>
      </c>
      <c r="AW94" s="99" t="s">
        <v>816</v>
      </c>
      <c r="AX94" s="99" t="s">
        <v>816</v>
      </c>
      <c r="AY94" s="38" t="s">
        <v>816</v>
      </c>
      <c r="AZ94" s="753" t="s">
        <v>816</v>
      </c>
    </row>
    <row r="95" spans="1:52" ht="12.75">
      <c r="A95" s="229"/>
      <c r="B95" s="94"/>
      <c r="C95" s="68" t="s">
        <v>1105</v>
      </c>
      <c r="D95" s="99" t="s">
        <v>1099</v>
      </c>
      <c r="E95" s="99" t="s">
        <v>1106</v>
      </c>
      <c r="F95" s="99" t="s">
        <v>1107</v>
      </c>
      <c r="G95" s="99" t="s">
        <v>1104</v>
      </c>
      <c r="H95" s="99" t="s">
        <v>1107</v>
      </c>
      <c r="I95" s="99" t="s">
        <v>1107</v>
      </c>
      <c r="J95" s="99" t="s">
        <v>1107</v>
      </c>
      <c r="K95" s="99" t="s">
        <v>1107</v>
      </c>
      <c r="L95" s="99" t="s">
        <v>1166</v>
      </c>
      <c r="M95" s="99" t="s">
        <v>1166</v>
      </c>
      <c r="N95" s="99" t="s">
        <v>1166</v>
      </c>
      <c r="O95" s="99" t="s">
        <v>1166</v>
      </c>
      <c r="P95" s="99" t="s">
        <v>1166</v>
      </c>
      <c r="Q95" s="99" t="s">
        <v>2</v>
      </c>
      <c r="R95" s="99" t="s">
        <v>2</v>
      </c>
      <c r="S95" s="99" t="s">
        <v>2</v>
      </c>
      <c r="T95" s="99" t="s">
        <v>2</v>
      </c>
      <c r="U95" s="99" t="s">
        <v>2</v>
      </c>
      <c r="V95" s="99" t="s">
        <v>2</v>
      </c>
      <c r="W95" s="99" t="s">
        <v>1193</v>
      </c>
      <c r="X95" s="99" t="s">
        <v>1193</v>
      </c>
      <c r="Y95" s="99" t="s">
        <v>1193</v>
      </c>
      <c r="Z95" s="99" t="s">
        <v>1193</v>
      </c>
      <c r="AA95" s="99" t="s">
        <v>1193</v>
      </c>
      <c r="AB95" s="99" t="s">
        <v>1193</v>
      </c>
      <c r="AC95" s="99" t="s">
        <v>1193</v>
      </c>
      <c r="AD95" s="99" t="s">
        <v>1193</v>
      </c>
      <c r="AE95" s="99" t="s">
        <v>434</v>
      </c>
      <c r="AF95" s="99" t="s">
        <v>434</v>
      </c>
      <c r="AG95" s="99" t="s">
        <v>309</v>
      </c>
      <c r="AH95" s="99" t="s">
        <v>309</v>
      </c>
      <c r="AI95" s="99" t="s">
        <v>294</v>
      </c>
      <c r="AJ95" s="99" t="s">
        <v>294</v>
      </c>
      <c r="AK95" s="99" t="s">
        <v>294</v>
      </c>
      <c r="AL95" s="99" t="s">
        <v>294</v>
      </c>
      <c r="AM95" s="99" t="s">
        <v>817</v>
      </c>
      <c r="AN95" s="99" t="s">
        <v>814</v>
      </c>
      <c r="AO95" s="99" t="s">
        <v>818</v>
      </c>
      <c r="AP95" s="99" t="s">
        <v>818</v>
      </c>
      <c r="AQ95" s="99" t="s">
        <v>818</v>
      </c>
      <c r="AR95" s="99" t="s">
        <v>819</v>
      </c>
      <c r="AS95" s="99" t="s">
        <v>819</v>
      </c>
      <c r="AT95" s="99" t="s">
        <v>819</v>
      </c>
      <c r="AU95" s="99" t="s">
        <v>819</v>
      </c>
      <c r="AV95" s="99" t="s">
        <v>819</v>
      </c>
      <c r="AW95" s="99" t="s">
        <v>819</v>
      </c>
      <c r="AX95" s="99" t="s">
        <v>819</v>
      </c>
      <c r="AY95" s="38" t="s">
        <v>819</v>
      </c>
      <c r="AZ95" s="753" t="s">
        <v>819</v>
      </c>
    </row>
    <row r="96" spans="1:52" ht="12.75">
      <c r="A96" s="229"/>
      <c r="B96" s="94"/>
      <c r="C96" s="68" t="s">
        <v>1108</v>
      </c>
      <c r="D96" s="99" t="s">
        <v>1163</v>
      </c>
      <c r="E96" s="99" t="s">
        <v>1100</v>
      </c>
      <c r="F96" s="99" t="s">
        <v>1167</v>
      </c>
      <c r="G96" s="99" t="s">
        <v>1109</v>
      </c>
      <c r="H96" s="99" t="s">
        <v>1109</v>
      </c>
      <c r="I96" s="99" t="s">
        <v>1109</v>
      </c>
      <c r="J96" s="99" t="s">
        <v>1109</v>
      </c>
      <c r="K96" s="99" t="s">
        <v>1109</v>
      </c>
      <c r="L96" s="99" t="s">
        <v>1109</v>
      </c>
      <c r="M96" s="99" t="s">
        <v>1109</v>
      </c>
      <c r="N96" s="99" t="s">
        <v>1109</v>
      </c>
      <c r="O96" s="99" t="s">
        <v>1109</v>
      </c>
      <c r="P96" s="99" t="s">
        <v>1109</v>
      </c>
      <c r="Q96" s="99" t="s">
        <v>3</v>
      </c>
      <c r="R96" s="99" t="s">
        <v>3</v>
      </c>
      <c r="S96" s="99" t="s">
        <v>3</v>
      </c>
      <c r="T96" s="99" t="s">
        <v>3</v>
      </c>
      <c r="U96" s="99" t="s">
        <v>3</v>
      </c>
      <c r="V96" s="99" t="s">
        <v>3</v>
      </c>
      <c r="W96" s="99" t="s">
        <v>240</v>
      </c>
      <c r="X96" s="99" t="s">
        <v>240</v>
      </c>
      <c r="Y96" s="99" t="s">
        <v>240</v>
      </c>
      <c r="Z96" s="99" t="s">
        <v>240</v>
      </c>
      <c r="AA96" s="99" t="s">
        <v>240</v>
      </c>
      <c r="AB96" s="99" t="s">
        <v>240</v>
      </c>
      <c r="AC96" s="99" t="s">
        <v>240</v>
      </c>
      <c r="AD96" s="99" t="s">
        <v>240</v>
      </c>
      <c r="AE96" s="99" t="s">
        <v>435</v>
      </c>
      <c r="AF96" s="99" t="s">
        <v>435</v>
      </c>
      <c r="AG96" s="99" t="s">
        <v>310</v>
      </c>
      <c r="AH96" s="99" t="s">
        <v>310</v>
      </c>
      <c r="AI96" s="99" t="s">
        <v>310</v>
      </c>
      <c r="AJ96" s="99" t="s">
        <v>310</v>
      </c>
      <c r="AK96" s="99" t="s">
        <v>310</v>
      </c>
      <c r="AL96" s="99" t="s">
        <v>310</v>
      </c>
      <c r="AM96" s="99" t="s">
        <v>310</v>
      </c>
      <c r="AN96" s="99" t="s">
        <v>820</v>
      </c>
      <c r="AO96" s="99" t="s">
        <v>821</v>
      </c>
      <c r="AP96" s="99" t="s">
        <v>821</v>
      </c>
      <c r="AQ96" s="99" t="s">
        <v>822</v>
      </c>
      <c r="AR96" s="99" t="s">
        <v>822</v>
      </c>
      <c r="AS96" s="99" t="s">
        <v>822</v>
      </c>
      <c r="AT96" s="99" t="s">
        <v>822</v>
      </c>
      <c r="AU96" s="99" t="s">
        <v>829</v>
      </c>
      <c r="AV96" s="99" t="s">
        <v>829</v>
      </c>
      <c r="AW96" s="99" t="s">
        <v>829</v>
      </c>
      <c r="AX96" s="99" t="s">
        <v>829</v>
      </c>
      <c r="AY96" s="38" t="s">
        <v>829</v>
      </c>
      <c r="AZ96" s="753" t="s">
        <v>829</v>
      </c>
    </row>
    <row r="97" spans="1:52" ht="12.75">
      <c r="A97" s="229"/>
      <c r="B97" s="94"/>
      <c r="C97" s="68" t="s">
        <v>1110</v>
      </c>
      <c r="D97" s="99" t="s">
        <v>1168</v>
      </c>
      <c r="E97" s="99" t="s">
        <v>1111</v>
      </c>
      <c r="F97" s="99" t="s">
        <v>1112</v>
      </c>
      <c r="G97" s="99" t="s">
        <v>1112</v>
      </c>
      <c r="H97" s="99" t="s">
        <v>1112</v>
      </c>
      <c r="I97" s="99" t="s">
        <v>1112</v>
      </c>
      <c r="J97" s="99" t="s">
        <v>1112</v>
      </c>
      <c r="K97" s="99" t="s">
        <v>1112</v>
      </c>
      <c r="L97" s="99" t="s">
        <v>1112</v>
      </c>
      <c r="M97" s="99" t="s">
        <v>1112</v>
      </c>
      <c r="N97" s="99" t="s">
        <v>1112</v>
      </c>
      <c r="O97" s="99" t="s">
        <v>1112</v>
      </c>
      <c r="P97" s="99" t="s">
        <v>1112</v>
      </c>
      <c r="Q97" s="99" t="s">
        <v>4</v>
      </c>
      <c r="R97" s="99" t="s">
        <v>240</v>
      </c>
      <c r="S97" s="99" t="s">
        <v>16</v>
      </c>
      <c r="T97" s="99" t="s">
        <v>1163</v>
      </c>
      <c r="U97" s="99" t="s">
        <v>1163</v>
      </c>
      <c r="V97" s="99" t="s">
        <v>1163</v>
      </c>
      <c r="W97" s="99" t="s">
        <v>1194</v>
      </c>
      <c r="X97" s="99" t="s">
        <v>1194</v>
      </c>
      <c r="Y97" s="99" t="s">
        <v>1194</v>
      </c>
      <c r="Z97" s="99" t="s">
        <v>1194</v>
      </c>
      <c r="AA97" s="99" t="s">
        <v>1194</v>
      </c>
      <c r="AB97" s="99" t="s">
        <v>1194</v>
      </c>
      <c r="AC97" s="99" t="s">
        <v>1194</v>
      </c>
      <c r="AD97" s="99" t="s">
        <v>1194</v>
      </c>
      <c r="AE97" s="99" t="s">
        <v>436</v>
      </c>
      <c r="AF97" s="99" t="s">
        <v>436</v>
      </c>
      <c r="AG97" s="99" t="s">
        <v>311</v>
      </c>
      <c r="AH97" s="99" t="s">
        <v>311</v>
      </c>
      <c r="AI97" s="99" t="s">
        <v>311</v>
      </c>
      <c r="AJ97" s="99" t="s">
        <v>823</v>
      </c>
      <c r="AK97" s="99" t="s">
        <v>311</v>
      </c>
      <c r="AL97" s="99" t="s">
        <v>311</v>
      </c>
      <c r="AM97" s="99" t="s">
        <v>824</v>
      </c>
      <c r="AN97" s="99" t="s">
        <v>825</v>
      </c>
      <c r="AO97" s="99" t="s">
        <v>825</v>
      </c>
      <c r="AP97" s="99" t="s">
        <v>825</v>
      </c>
      <c r="AQ97" s="99" t="s">
        <v>826</v>
      </c>
      <c r="AR97" s="99" t="s">
        <v>827</v>
      </c>
      <c r="AS97" s="99" t="s">
        <v>827</v>
      </c>
      <c r="AT97" s="99" t="s">
        <v>827</v>
      </c>
      <c r="AU97" s="99" t="s">
        <v>827</v>
      </c>
      <c r="AV97" s="99" t="s">
        <v>827</v>
      </c>
      <c r="AW97" s="99" t="s">
        <v>827</v>
      </c>
      <c r="AX97" s="99" t="s">
        <v>827</v>
      </c>
      <c r="AY97" s="38" t="s">
        <v>827</v>
      </c>
      <c r="AZ97" s="753" t="s">
        <v>827</v>
      </c>
    </row>
    <row r="98" spans="1:52" ht="12.75">
      <c r="A98" s="229"/>
      <c r="B98" s="94"/>
      <c r="C98" s="68" t="s">
        <v>1113</v>
      </c>
      <c r="D98" s="99" t="s">
        <v>1169</v>
      </c>
      <c r="E98" s="99" t="s">
        <v>1170</v>
      </c>
      <c r="F98" s="99" t="s">
        <v>1171</v>
      </c>
      <c r="G98" s="99" t="s">
        <v>1171</v>
      </c>
      <c r="H98" s="99" t="s">
        <v>1172</v>
      </c>
      <c r="I98" s="99" t="s">
        <v>1172</v>
      </c>
      <c r="J98" s="99" t="s">
        <v>1172</v>
      </c>
      <c r="K98" s="99" t="s">
        <v>1172</v>
      </c>
      <c r="L98" s="99" t="s">
        <v>1173</v>
      </c>
      <c r="M98" s="99" t="s">
        <v>1173</v>
      </c>
      <c r="N98" s="99" t="s">
        <v>1173</v>
      </c>
      <c r="O98" s="99" t="s">
        <v>1173</v>
      </c>
      <c r="P98" s="99" t="s">
        <v>1173</v>
      </c>
      <c r="Q98" s="99" t="s">
        <v>9</v>
      </c>
      <c r="R98" s="99" t="s">
        <v>9</v>
      </c>
      <c r="S98" s="99" t="s">
        <v>9</v>
      </c>
      <c r="T98" s="99" t="s">
        <v>9</v>
      </c>
      <c r="U98" s="99" t="s">
        <v>9</v>
      </c>
      <c r="V98" s="99" t="s">
        <v>9</v>
      </c>
      <c r="W98" s="99" t="s">
        <v>1195</v>
      </c>
      <c r="X98" s="99" t="s">
        <v>1195</v>
      </c>
      <c r="Y98" s="99" t="s">
        <v>1195</v>
      </c>
      <c r="Z98" s="99" t="s">
        <v>1195</v>
      </c>
      <c r="AA98" s="99" t="s">
        <v>1195</v>
      </c>
      <c r="AB98" s="99" t="s">
        <v>1195</v>
      </c>
      <c r="AC98" s="99" t="s">
        <v>1195</v>
      </c>
      <c r="AD98" s="99" t="s">
        <v>1195</v>
      </c>
      <c r="AE98" s="99" t="s">
        <v>437</v>
      </c>
      <c r="AF98" s="99" t="s">
        <v>316</v>
      </c>
      <c r="AG98" s="99" t="s">
        <v>312</v>
      </c>
      <c r="AH98" s="99" t="s">
        <v>312</v>
      </c>
      <c r="AI98" s="99" t="s">
        <v>312</v>
      </c>
      <c r="AJ98" s="99" t="s">
        <v>828</v>
      </c>
      <c r="AK98" s="99" t="s">
        <v>312</v>
      </c>
      <c r="AL98" s="99" t="s">
        <v>312</v>
      </c>
      <c r="AM98" s="99" t="s">
        <v>829</v>
      </c>
      <c r="AN98" s="99" t="s">
        <v>831</v>
      </c>
      <c r="AO98" s="99" t="s">
        <v>831</v>
      </c>
      <c r="AP98" s="99" t="s">
        <v>832</v>
      </c>
      <c r="AQ98" s="99" t="s">
        <v>833</v>
      </c>
      <c r="AR98" s="99" t="s">
        <v>834</v>
      </c>
      <c r="AS98" s="99" t="s">
        <v>834</v>
      </c>
      <c r="AT98" s="99" t="s">
        <v>203</v>
      </c>
      <c r="AU98" s="99" t="s">
        <v>203</v>
      </c>
      <c r="AV98" s="99" t="s">
        <v>203</v>
      </c>
      <c r="AW98" s="99" t="s">
        <v>1034</v>
      </c>
      <c r="AX98" s="99" t="s">
        <v>1034</v>
      </c>
      <c r="AY98" s="38" t="s">
        <v>1034</v>
      </c>
      <c r="AZ98" s="753" t="s">
        <v>1034</v>
      </c>
    </row>
    <row r="99" spans="1:52" ht="12.75">
      <c r="A99" s="229"/>
      <c r="B99" s="674" t="s">
        <v>1114</v>
      </c>
      <c r="C99" s="76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661"/>
      <c r="V99" s="99"/>
      <c r="W99" s="661"/>
      <c r="X99" s="661"/>
      <c r="Y99" s="661"/>
      <c r="Z99" s="661"/>
      <c r="AA99" s="661"/>
      <c r="AB99" s="661"/>
      <c r="AC99" s="661"/>
      <c r="AD99" s="661"/>
      <c r="AE99" s="661"/>
      <c r="AF99" s="661"/>
      <c r="AG99" s="661"/>
      <c r="AH99" s="99"/>
      <c r="AI99" s="99"/>
      <c r="AJ99" s="661"/>
      <c r="AK99" s="661"/>
      <c r="AL99" s="661"/>
      <c r="AM99" s="661"/>
      <c r="AN99" s="661"/>
      <c r="AO99" s="661"/>
      <c r="AP99" s="661"/>
      <c r="AQ99" s="661"/>
      <c r="AR99" s="661"/>
      <c r="AS99" s="99"/>
      <c r="AT99" s="99"/>
      <c r="AU99" s="99"/>
      <c r="AV99" s="99"/>
      <c r="AW99" s="99"/>
      <c r="AX99" s="99"/>
      <c r="AY99" s="38"/>
      <c r="AZ99" s="753"/>
    </row>
    <row r="100" spans="1:52" ht="12.75">
      <c r="A100" s="229"/>
      <c r="B100" s="76" t="s">
        <v>1115</v>
      </c>
      <c r="C100" s="76"/>
      <c r="D100" s="99" t="s">
        <v>1174</v>
      </c>
      <c r="E100" s="99" t="s">
        <v>1116</v>
      </c>
      <c r="F100" s="99" t="s">
        <v>1175</v>
      </c>
      <c r="G100" s="99" t="s">
        <v>1176</v>
      </c>
      <c r="H100" s="99" t="s">
        <v>1176</v>
      </c>
      <c r="I100" s="99" t="s">
        <v>1176</v>
      </c>
      <c r="J100" s="99" t="s">
        <v>1176</v>
      </c>
      <c r="K100" s="99" t="s">
        <v>1176</v>
      </c>
      <c r="L100" s="99" t="s">
        <v>1176</v>
      </c>
      <c r="M100" s="99" t="s">
        <v>1176</v>
      </c>
      <c r="N100" s="99" t="s">
        <v>1176</v>
      </c>
      <c r="O100" s="99" t="s">
        <v>1176</v>
      </c>
      <c r="P100" s="99" t="s">
        <v>1177</v>
      </c>
      <c r="Q100" s="99" t="s">
        <v>1177</v>
      </c>
      <c r="R100" s="99" t="s">
        <v>1157</v>
      </c>
      <c r="S100" s="99" t="s">
        <v>1157</v>
      </c>
      <c r="T100" s="99" t="s">
        <v>1157</v>
      </c>
      <c r="U100" s="99" t="s">
        <v>1157</v>
      </c>
      <c r="V100" s="99" t="s">
        <v>1157</v>
      </c>
      <c r="W100" s="99" t="s">
        <v>1157</v>
      </c>
      <c r="X100" s="99" t="s">
        <v>1157</v>
      </c>
      <c r="Y100" s="99" t="s">
        <v>1157</v>
      </c>
      <c r="Z100" s="99" t="s">
        <v>1157</v>
      </c>
      <c r="AA100" s="99" t="s">
        <v>1157</v>
      </c>
      <c r="AB100" s="99" t="s">
        <v>1157</v>
      </c>
      <c r="AC100" s="99" t="s">
        <v>1157</v>
      </c>
      <c r="AD100" s="99" t="s">
        <v>1157</v>
      </c>
      <c r="AE100" s="99" t="s">
        <v>1084</v>
      </c>
      <c r="AF100" s="99" t="s">
        <v>317</v>
      </c>
      <c r="AG100" s="99" t="s">
        <v>1084</v>
      </c>
      <c r="AH100" s="99" t="s">
        <v>1084</v>
      </c>
      <c r="AI100" s="99" t="s">
        <v>1084</v>
      </c>
      <c r="AJ100" s="99" t="s">
        <v>1084</v>
      </c>
      <c r="AK100" s="99" t="s">
        <v>1177</v>
      </c>
      <c r="AL100" s="99" t="s">
        <v>1177</v>
      </c>
      <c r="AM100" s="99" t="s">
        <v>1177</v>
      </c>
      <c r="AN100" s="99" t="s">
        <v>1177</v>
      </c>
      <c r="AO100" s="99" t="s">
        <v>1177</v>
      </c>
      <c r="AP100" s="99" t="s">
        <v>1177</v>
      </c>
      <c r="AQ100" s="99" t="s">
        <v>1176</v>
      </c>
      <c r="AR100" s="99" t="s">
        <v>1176</v>
      </c>
      <c r="AS100" s="99" t="s">
        <v>1176</v>
      </c>
      <c r="AT100" s="99" t="s">
        <v>1176</v>
      </c>
      <c r="AU100" s="99" t="s">
        <v>1176</v>
      </c>
      <c r="AV100" s="99" t="s">
        <v>1176</v>
      </c>
      <c r="AW100" s="99" t="s">
        <v>1176</v>
      </c>
      <c r="AX100" s="99" t="s">
        <v>1176</v>
      </c>
      <c r="AY100" s="38" t="s">
        <v>1176</v>
      </c>
      <c r="AZ100" s="753" t="s">
        <v>1176</v>
      </c>
    </row>
    <row r="101" spans="1:52" ht="12.75">
      <c r="A101" s="229"/>
      <c r="B101" s="669" t="s">
        <v>1117</v>
      </c>
      <c r="C101" s="76"/>
      <c r="D101" s="99" t="s">
        <v>1178</v>
      </c>
      <c r="E101" s="99" t="s">
        <v>1118</v>
      </c>
      <c r="F101" s="99" t="s">
        <v>1181</v>
      </c>
      <c r="G101" s="99" t="s">
        <v>1119</v>
      </c>
      <c r="H101" s="99" t="s">
        <v>1119</v>
      </c>
      <c r="I101" s="99" t="s">
        <v>1119</v>
      </c>
      <c r="J101" s="99" t="s">
        <v>1119</v>
      </c>
      <c r="K101" s="99" t="s">
        <v>1119</v>
      </c>
      <c r="L101" s="99" t="s">
        <v>1119</v>
      </c>
      <c r="M101" s="99" t="s">
        <v>1119</v>
      </c>
      <c r="N101" s="99" t="s">
        <v>1119</v>
      </c>
      <c r="O101" s="99" t="s">
        <v>1119</v>
      </c>
      <c r="P101" s="99" t="s">
        <v>1119</v>
      </c>
      <c r="Q101" s="99" t="s">
        <v>1119</v>
      </c>
      <c r="R101" s="99" t="s">
        <v>13</v>
      </c>
      <c r="S101" s="99" t="s">
        <v>13</v>
      </c>
      <c r="T101" s="99" t="s">
        <v>13</v>
      </c>
      <c r="U101" s="99" t="s">
        <v>13</v>
      </c>
      <c r="V101" s="99" t="s">
        <v>13</v>
      </c>
      <c r="W101" s="99" t="s">
        <v>13</v>
      </c>
      <c r="X101" s="99" t="s">
        <v>13</v>
      </c>
      <c r="Y101" s="99" t="s">
        <v>249</v>
      </c>
      <c r="Z101" s="99" t="s">
        <v>249</v>
      </c>
      <c r="AA101" s="99" t="s">
        <v>249</v>
      </c>
      <c r="AB101" s="99" t="s">
        <v>249</v>
      </c>
      <c r="AC101" s="99" t="s">
        <v>249</v>
      </c>
      <c r="AD101" s="99" t="s">
        <v>249</v>
      </c>
      <c r="AE101" s="99" t="s">
        <v>438</v>
      </c>
      <c r="AF101" s="99" t="s">
        <v>438</v>
      </c>
      <c r="AG101" s="99" t="s">
        <v>249</v>
      </c>
      <c r="AH101" s="99" t="s">
        <v>249</v>
      </c>
      <c r="AI101" s="99" t="s">
        <v>438</v>
      </c>
      <c r="AJ101" s="99" t="s">
        <v>438</v>
      </c>
      <c r="AK101" s="99" t="s">
        <v>438</v>
      </c>
      <c r="AL101" s="99" t="s">
        <v>438</v>
      </c>
      <c r="AM101" s="99" t="s">
        <v>438</v>
      </c>
      <c r="AN101" s="99" t="s">
        <v>438</v>
      </c>
      <c r="AO101" s="99" t="s">
        <v>438</v>
      </c>
      <c r="AP101" s="99" t="s">
        <v>438</v>
      </c>
      <c r="AQ101" s="99" t="s">
        <v>438</v>
      </c>
      <c r="AR101" s="99" t="s">
        <v>438</v>
      </c>
      <c r="AS101" s="99" t="s">
        <v>438</v>
      </c>
      <c r="AT101" s="99" t="s">
        <v>438</v>
      </c>
      <c r="AU101" s="99" t="s">
        <v>438</v>
      </c>
      <c r="AV101" s="99" t="s">
        <v>438</v>
      </c>
      <c r="AW101" s="99" t="s">
        <v>438</v>
      </c>
      <c r="AX101" s="99" t="s">
        <v>438</v>
      </c>
      <c r="AY101" s="38" t="s">
        <v>438</v>
      </c>
      <c r="AZ101" s="753" t="s">
        <v>438</v>
      </c>
    </row>
    <row r="102" spans="1:52" ht="12.75">
      <c r="A102" s="229"/>
      <c r="B102" s="669" t="s">
        <v>1120</v>
      </c>
      <c r="C102" s="76"/>
      <c r="D102" s="99" t="s">
        <v>1182</v>
      </c>
      <c r="E102" s="99" t="s">
        <v>1121</v>
      </c>
      <c r="F102" s="99" t="s">
        <v>1183</v>
      </c>
      <c r="G102" s="99" t="s">
        <v>1183</v>
      </c>
      <c r="H102" s="99" t="s">
        <v>1184</v>
      </c>
      <c r="I102" s="99" t="s">
        <v>1184</v>
      </c>
      <c r="J102" s="99" t="s">
        <v>1184</v>
      </c>
      <c r="K102" s="99" t="s">
        <v>1184</v>
      </c>
      <c r="L102" s="99" t="s">
        <v>1184</v>
      </c>
      <c r="M102" s="99" t="s">
        <v>1184</v>
      </c>
      <c r="N102" s="99" t="s">
        <v>1184</v>
      </c>
      <c r="O102" s="99" t="s">
        <v>1121</v>
      </c>
      <c r="P102" s="99" t="s">
        <v>1121</v>
      </c>
      <c r="Q102" s="99" t="s">
        <v>1184</v>
      </c>
      <c r="R102" s="99" t="s">
        <v>1184</v>
      </c>
      <c r="S102" s="99" t="s">
        <v>1184</v>
      </c>
      <c r="T102" s="99" t="s">
        <v>1184</v>
      </c>
      <c r="U102" s="99" t="s">
        <v>1184</v>
      </c>
      <c r="V102" s="99" t="s">
        <v>1184</v>
      </c>
      <c r="W102" s="99" t="s">
        <v>1184</v>
      </c>
      <c r="X102" s="99" t="s">
        <v>1184</v>
      </c>
      <c r="Y102" s="99" t="s">
        <v>1184</v>
      </c>
      <c r="Z102" s="99" t="s">
        <v>1184</v>
      </c>
      <c r="AA102" s="99" t="s">
        <v>1184</v>
      </c>
      <c r="AB102" s="99" t="s">
        <v>1184</v>
      </c>
      <c r="AC102" s="99" t="s">
        <v>1184</v>
      </c>
      <c r="AD102" s="99" t="s">
        <v>1184</v>
      </c>
      <c r="AE102" s="99" t="s">
        <v>439</v>
      </c>
      <c r="AF102" s="99" t="s">
        <v>439</v>
      </c>
      <c r="AG102" s="99" t="s">
        <v>313</v>
      </c>
      <c r="AH102" s="99" t="s">
        <v>313</v>
      </c>
      <c r="AI102" s="99" t="s">
        <v>204</v>
      </c>
      <c r="AJ102" s="99" t="s">
        <v>835</v>
      </c>
      <c r="AK102" s="99" t="s">
        <v>835</v>
      </c>
      <c r="AL102" s="99" t="s">
        <v>836</v>
      </c>
      <c r="AM102" s="99" t="s">
        <v>836</v>
      </c>
      <c r="AN102" s="99" t="s">
        <v>836</v>
      </c>
      <c r="AO102" s="99" t="s">
        <v>836</v>
      </c>
      <c r="AP102" s="99" t="s">
        <v>836</v>
      </c>
      <c r="AQ102" s="99" t="s">
        <v>836</v>
      </c>
      <c r="AR102" s="99" t="s">
        <v>836</v>
      </c>
      <c r="AS102" s="99" t="s">
        <v>836</v>
      </c>
      <c r="AT102" s="99" t="s">
        <v>836</v>
      </c>
      <c r="AU102" s="99" t="s">
        <v>836</v>
      </c>
      <c r="AV102" s="99" t="s">
        <v>836</v>
      </c>
      <c r="AW102" s="99" t="s">
        <v>1035</v>
      </c>
      <c r="AX102" s="99" t="s">
        <v>1036</v>
      </c>
      <c r="AY102" s="38" t="s">
        <v>1036</v>
      </c>
      <c r="AZ102" s="753" t="s">
        <v>1036</v>
      </c>
    </row>
    <row r="103" spans="1:52" ht="12.75">
      <c r="A103" s="229"/>
      <c r="B103" s="669" t="s">
        <v>1122</v>
      </c>
      <c r="C103" s="76"/>
      <c r="D103" s="99" t="s">
        <v>1185</v>
      </c>
      <c r="E103" s="99" t="s">
        <v>1123</v>
      </c>
      <c r="F103" s="99" t="s">
        <v>1186</v>
      </c>
      <c r="G103" s="99" t="s">
        <v>1186</v>
      </c>
      <c r="H103" s="99" t="s">
        <v>1186</v>
      </c>
      <c r="I103" s="99" t="s">
        <v>1186</v>
      </c>
      <c r="J103" s="99" t="s">
        <v>1186</v>
      </c>
      <c r="K103" s="99" t="s">
        <v>1186</v>
      </c>
      <c r="L103" s="99" t="s">
        <v>1187</v>
      </c>
      <c r="M103" s="99" t="s">
        <v>1187</v>
      </c>
      <c r="N103" s="99" t="s">
        <v>1187</v>
      </c>
      <c r="O103" s="99" t="s">
        <v>1187</v>
      </c>
      <c r="P103" s="99" t="s">
        <v>1187</v>
      </c>
      <c r="Q103" s="99" t="s">
        <v>1187</v>
      </c>
      <c r="R103" s="99" t="s">
        <v>1176</v>
      </c>
      <c r="S103" s="99" t="s">
        <v>1176</v>
      </c>
      <c r="T103" s="99" t="s">
        <v>1176</v>
      </c>
      <c r="U103" s="99" t="s">
        <v>1176</v>
      </c>
      <c r="V103" s="99" t="s">
        <v>1176</v>
      </c>
      <c r="W103" s="99" t="s">
        <v>1176</v>
      </c>
      <c r="X103" s="99" t="s">
        <v>1176</v>
      </c>
      <c r="Y103" s="99" t="s">
        <v>1176</v>
      </c>
      <c r="Z103" s="99" t="s">
        <v>1176</v>
      </c>
      <c r="AA103" s="99" t="s">
        <v>1176</v>
      </c>
      <c r="AB103" s="99" t="s">
        <v>1176</v>
      </c>
      <c r="AC103" s="99" t="s">
        <v>1176</v>
      </c>
      <c r="AD103" s="99" t="s">
        <v>1176</v>
      </c>
      <c r="AE103" s="99" t="s">
        <v>1187</v>
      </c>
      <c r="AF103" s="99" t="s">
        <v>1187</v>
      </c>
      <c r="AG103" s="99" t="s">
        <v>1187</v>
      </c>
      <c r="AH103" s="99" t="s">
        <v>1187</v>
      </c>
      <c r="AI103" s="99" t="s">
        <v>1187</v>
      </c>
      <c r="AJ103" s="99" t="s">
        <v>1187</v>
      </c>
      <c r="AK103" s="99" t="s">
        <v>1187</v>
      </c>
      <c r="AL103" s="99" t="s">
        <v>1187</v>
      </c>
      <c r="AM103" s="99" t="s">
        <v>1187</v>
      </c>
      <c r="AN103" s="99" t="s">
        <v>1187</v>
      </c>
      <c r="AO103" s="99" t="s">
        <v>1187</v>
      </c>
      <c r="AP103" s="99" t="s">
        <v>1187</v>
      </c>
      <c r="AQ103" s="99" t="s">
        <v>1187</v>
      </c>
      <c r="AR103" s="99" t="s">
        <v>1187</v>
      </c>
      <c r="AS103" s="99" t="s">
        <v>1187</v>
      </c>
      <c r="AT103" s="99" t="s">
        <v>1187</v>
      </c>
      <c r="AU103" s="99" t="s">
        <v>1187</v>
      </c>
      <c r="AV103" s="99" t="s">
        <v>1187</v>
      </c>
      <c r="AW103" s="99" t="s">
        <v>1187</v>
      </c>
      <c r="AX103" s="99" t="s">
        <v>1187</v>
      </c>
      <c r="AY103" s="38" t="s">
        <v>1187</v>
      </c>
      <c r="AZ103" s="753" t="s">
        <v>1187</v>
      </c>
    </row>
    <row r="104" spans="1:52" ht="12.75">
      <c r="A104" s="231"/>
      <c r="B104" s="662" t="s">
        <v>1124</v>
      </c>
      <c r="C104" s="392"/>
      <c r="D104" s="83" t="s">
        <v>1188</v>
      </c>
      <c r="E104" s="83" t="s">
        <v>1125</v>
      </c>
      <c r="F104" s="83" t="s">
        <v>1189</v>
      </c>
      <c r="G104" s="83" t="s">
        <v>1190</v>
      </c>
      <c r="H104" s="83" t="s">
        <v>1190</v>
      </c>
      <c r="I104" s="83" t="s">
        <v>1190</v>
      </c>
      <c r="J104" s="83" t="s">
        <v>1190</v>
      </c>
      <c r="K104" s="83" t="s">
        <v>1190</v>
      </c>
      <c r="L104" s="83" t="s">
        <v>1191</v>
      </c>
      <c r="M104" s="83" t="s">
        <v>1191</v>
      </c>
      <c r="N104" s="83" t="s">
        <v>1191</v>
      </c>
      <c r="O104" s="83" t="s">
        <v>1191</v>
      </c>
      <c r="P104" s="83" t="s">
        <v>1191</v>
      </c>
      <c r="Q104" s="83" t="s">
        <v>10</v>
      </c>
      <c r="R104" s="83" t="s">
        <v>14</v>
      </c>
      <c r="S104" s="83" t="s">
        <v>14</v>
      </c>
      <c r="T104" s="83" t="s">
        <v>14</v>
      </c>
      <c r="U104" s="83" t="s">
        <v>14</v>
      </c>
      <c r="V104" s="83" t="s">
        <v>14</v>
      </c>
      <c r="W104" s="99" t="s">
        <v>14</v>
      </c>
      <c r="X104" s="99" t="s">
        <v>14</v>
      </c>
      <c r="Y104" s="99" t="s">
        <v>14</v>
      </c>
      <c r="Z104" s="99" t="s">
        <v>14</v>
      </c>
      <c r="AA104" s="99" t="s">
        <v>14</v>
      </c>
      <c r="AB104" s="99" t="s">
        <v>14</v>
      </c>
      <c r="AC104" s="99" t="s">
        <v>14</v>
      </c>
      <c r="AD104" s="99" t="s">
        <v>14</v>
      </c>
      <c r="AE104" s="99" t="s">
        <v>14</v>
      </c>
      <c r="AF104" s="99" t="s">
        <v>14</v>
      </c>
      <c r="AG104" s="99" t="s">
        <v>14</v>
      </c>
      <c r="AH104" s="83" t="s">
        <v>14</v>
      </c>
      <c r="AI104" s="99" t="s">
        <v>14</v>
      </c>
      <c r="AJ104" s="99" t="s">
        <v>837</v>
      </c>
      <c r="AK104" s="99" t="s">
        <v>1190</v>
      </c>
      <c r="AL104" s="99" t="s">
        <v>1190</v>
      </c>
      <c r="AM104" s="99" t="s">
        <v>838</v>
      </c>
      <c r="AN104" s="99" t="s">
        <v>838</v>
      </c>
      <c r="AO104" s="99" t="s">
        <v>838</v>
      </c>
      <c r="AP104" s="99" t="s">
        <v>838</v>
      </c>
      <c r="AQ104" s="99" t="s">
        <v>839</v>
      </c>
      <c r="AR104" s="99" t="s">
        <v>839</v>
      </c>
      <c r="AS104" s="83" t="s">
        <v>839</v>
      </c>
      <c r="AT104" s="83" t="s">
        <v>839</v>
      </c>
      <c r="AU104" s="83" t="s">
        <v>839</v>
      </c>
      <c r="AV104" s="83" t="s">
        <v>839</v>
      </c>
      <c r="AW104" s="83" t="s">
        <v>839</v>
      </c>
      <c r="AX104" s="83" t="s">
        <v>839</v>
      </c>
      <c r="AY104" s="91" t="s">
        <v>839</v>
      </c>
      <c r="AZ104" s="753" t="s">
        <v>839</v>
      </c>
    </row>
    <row r="105" spans="1:52" s="456" customFormat="1" ht="14.25" customHeight="1" thickBot="1">
      <c r="A105" s="675" t="s">
        <v>1126</v>
      </c>
      <c r="B105" s="676"/>
      <c r="C105" s="677"/>
      <c r="D105" s="606">
        <v>4.8</v>
      </c>
      <c r="E105" s="606">
        <v>4</v>
      </c>
      <c r="F105" s="606">
        <v>4.5</v>
      </c>
      <c r="G105" s="678"/>
      <c r="H105" s="678"/>
      <c r="I105" s="678"/>
      <c r="J105" s="606">
        <v>8</v>
      </c>
      <c r="K105" s="678"/>
      <c r="L105" s="678"/>
      <c r="M105" s="678"/>
      <c r="N105" s="606">
        <v>6.4</v>
      </c>
      <c r="O105" s="606"/>
      <c r="P105" s="606"/>
      <c r="Q105" s="633"/>
      <c r="R105" s="633"/>
      <c r="S105" s="633"/>
      <c r="T105" s="633"/>
      <c r="U105" s="633"/>
      <c r="V105" s="606">
        <v>7.7</v>
      </c>
      <c r="W105" s="679"/>
      <c r="X105" s="679"/>
      <c r="Y105" s="679"/>
      <c r="Z105" s="679"/>
      <c r="AA105" s="679"/>
      <c r="AB105" s="679"/>
      <c r="AC105" s="679"/>
      <c r="AD105" s="679"/>
      <c r="AE105" s="679"/>
      <c r="AF105" s="679"/>
      <c r="AG105" s="679"/>
      <c r="AH105" s="606">
        <v>13.2</v>
      </c>
      <c r="AI105" s="680"/>
      <c r="AJ105" s="679"/>
      <c r="AK105" s="679"/>
      <c r="AL105" s="679"/>
      <c r="AM105" s="679"/>
      <c r="AN105" s="679"/>
      <c r="AO105" s="679"/>
      <c r="AP105" s="679"/>
      <c r="AQ105" s="679"/>
      <c r="AR105" s="679"/>
      <c r="AS105" s="606"/>
      <c r="AT105" s="606"/>
      <c r="AU105" s="606"/>
      <c r="AV105" s="606"/>
      <c r="AW105" s="606"/>
      <c r="AX105" s="606"/>
      <c r="AY105" s="731"/>
      <c r="AZ105" s="733"/>
    </row>
    <row r="106" spans="1:42" ht="15.75" customHeight="1" hidden="1">
      <c r="A106" s="435" t="s">
        <v>1138</v>
      </c>
      <c r="B106" s="25"/>
      <c r="C106" s="25"/>
      <c r="D106" s="30"/>
      <c r="E106" s="30"/>
      <c r="F106" s="30"/>
      <c r="G106" s="30"/>
      <c r="H106" s="30"/>
      <c r="I106" s="30"/>
      <c r="J106" s="30"/>
      <c r="K106" s="30"/>
      <c r="L106" s="30"/>
      <c r="M106" s="25"/>
      <c r="N106" s="25"/>
      <c r="O106" s="25"/>
      <c r="P106" s="25"/>
      <c r="AH106" s="122" t="s">
        <v>14</v>
      </c>
      <c r="AP106" s="83" t="s">
        <v>839</v>
      </c>
    </row>
    <row r="107" spans="1:34" s="30" customFormat="1" ht="13.5" thickTop="1">
      <c r="A107" s="30" t="s">
        <v>1139</v>
      </c>
      <c r="C107" s="25"/>
      <c r="M107" s="25"/>
      <c r="N107" s="25"/>
      <c r="O107" s="25"/>
      <c r="P107" s="25"/>
      <c r="AH107" s="122"/>
    </row>
    <row r="108" spans="1:46" s="30" customFormat="1" ht="12.75">
      <c r="A108" s="437" t="s">
        <v>840</v>
      </c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  <c r="L108" s="437"/>
      <c r="M108" s="437"/>
      <c r="N108" s="437"/>
      <c r="O108" s="437"/>
      <c r="P108" s="437"/>
      <c r="Q108" s="437"/>
      <c r="R108" s="437"/>
      <c r="S108" s="437"/>
      <c r="T108" s="437"/>
      <c r="U108" s="437"/>
      <c r="V108" s="437"/>
      <c r="W108" s="437"/>
      <c r="X108" s="437"/>
      <c r="Y108" s="437"/>
      <c r="Z108" s="437"/>
      <c r="AA108" s="437"/>
      <c r="AB108" s="437"/>
      <c r="AC108" s="437"/>
      <c r="AD108" s="43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437"/>
      <c r="AO108" s="437"/>
      <c r="AP108" s="437"/>
      <c r="AQ108" s="437"/>
      <c r="AR108" s="437"/>
      <c r="AS108" s="437"/>
      <c r="AT108" s="437"/>
    </row>
    <row r="109" spans="1:34" s="30" customFormat="1" ht="12.75">
      <c r="A109" s="25" t="s">
        <v>841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H109" s="122"/>
    </row>
    <row r="110" spans="1:26" ht="12.75">
      <c r="A110" s="44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.75">
      <c r="A112" s="25"/>
      <c r="B112" s="436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>
      <c r="A119" s="446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>
      <c r="A120" s="446"/>
      <c r="B120" s="436"/>
      <c r="C120" s="2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</row>
    <row r="121" spans="1:26" ht="12.75">
      <c r="A121" s="25"/>
      <c r="B121" s="436"/>
      <c r="C121" s="2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</row>
    <row r="122" spans="1:26" ht="12.75">
      <c r="A122" s="25"/>
      <c r="B122" s="436"/>
      <c r="C122" s="2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</row>
    <row r="123" spans="1:26" ht="12.75">
      <c r="A123" s="25"/>
      <c r="B123" s="436"/>
      <c r="C123" s="2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</row>
    <row r="124" spans="1:26" ht="12.75">
      <c r="A124" s="25"/>
      <c r="B124" s="25"/>
      <c r="C124" s="25"/>
      <c r="D124" s="452"/>
      <c r="E124" s="452"/>
      <c r="F124" s="452"/>
      <c r="G124" s="452"/>
      <c r="H124" s="452"/>
      <c r="I124" s="452"/>
      <c r="J124" s="452"/>
      <c r="K124" s="452"/>
      <c r="L124" s="452"/>
      <c r="M124" s="452"/>
      <c r="N124" s="452"/>
      <c r="O124" s="452"/>
      <c r="P124" s="452"/>
      <c r="Q124" s="452"/>
      <c r="R124" s="452"/>
      <c r="S124" s="452"/>
      <c r="T124" s="452"/>
      <c r="U124" s="452"/>
      <c r="V124" s="452"/>
      <c r="W124" s="452"/>
      <c r="X124" s="452"/>
      <c r="Y124" s="452"/>
      <c r="Z124" s="452"/>
    </row>
    <row r="125" spans="1:26" ht="12.75">
      <c r="A125" s="25"/>
      <c r="B125" s="25"/>
      <c r="C125" s="25"/>
      <c r="D125" s="452"/>
      <c r="E125" s="452"/>
      <c r="F125" s="452"/>
      <c r="G125" s="452"/>
      <c r="H125" s="452"/>
      <c r="I125" s="452"/>
      <c r="J125" s="452"/>
      <c r="K125" s="452"/>
      <c r="L125" s="452"/>
      <c r="M125" s="452"/>
      <c r="N125" s="452"/>
      <c r="O125" s="452"/>
      <c r="P125" s="452"/>
      <c r="Q125" s="452"/>
      <c r="R125" s="452"/>
      <c r="S125" s="452"/>
      <c r="T125" s="452"/>
      <c r="U125" s="452"/>
      <c r="V125" s="452"/>
      <c r="W125" s="452"/>
      <c r="X125" s="452"/>
      <c r="Y125" s="452"/>
      <c r="Z125" s="452"/>
    </row>
    <row r="126" spans="1:26" ht="12.75">
      <c r="A126" s="46"/>
      <c r="B126" s="457"/>
      <c r="C126" s="458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</row>
    <row r="127" spans="1:26" ht="12.75">
      <c r="A127" s="446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>
      <c r="A128" s="25"/>
      <c r="B128" s="446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>
      <c r="A129" s="25"/>
      <c r="B129" s="25"/>
      <c r="C129" s="25"/>
      <c r="D129" s="452"/>
      <c r="E129" s="452"/>
      <c r="F129" s="452"/>
      <c r="G129" s="452"/>
      <c r="H129" s="452"/>
      <c r="I129" s="452"/>
      <c r="J129" s="452"/>
      <c r="K129" s="452"/>
      <c r="L129" s="452"/>
      <c r="M129" s="452"/>
      <c r="N129" s="452"/>
      <c r="O129" s="452"/>
      <c r="P129" s="452"/>
      <c r="Q129" s="452"/>
      <c r="R129" s="452"/>
      <c r="S129" s="452"/>
      <c r="T129" s="452"/>
      <c r="U129" s="452"/>
      <c r="V129" s="452"/>
      <c r="W129" s="452"/>
      <c r="X129" s="452"/>
      <c r="Y129" s="452"/>
      <c r="Z129" s="452"/>
    </row>
    <row r="130" spans="1:26" ht="12.75">
      <c r="A130" s="25"/>
      <c r="B130" s="25"/>
      <c r="C130" s="25"/>
      <c r="D130" s="452"/>
      <c r="E130" s="452"/>
      <c r="F130" s="452"/>
      <c r="G130" s="452"/>
      <c r="H130" s="452"/>
      <c r="I130" s="452"/>
      <c r="J130" s="452"/>
      <c r="K130" s="452"/>
      <c r="L130" s="452"/>
      <c r="M130" s="452"/>
      <c r="N130" s="452"/>
      <c r="O130" s="452"/>
      <c r="P130" s="452"/>
      <c r="Q130" s="452"/>
      <c r="R130" s="452"/>
      <c r="S130" s="452"/>
      <c r="T130" s="452"/>
      <c r="U130" s="452"/>
      <c r="V130" s="452"/>
      <c r="W130" s="452"/>
      <c r="X130" s="452"/>
      <c r="Y130" s="452"/>
      <c r="Z130" s="452"/>
    </row>
    <row r="131" spans="1:26" ht="12.75">
      <c r="A131" s="25"/>
      <c r="B131" s="25"/>
      <c r="C131" s="25"/>
      <c r="D131" s="452"/>
      <c r="E131" s="452"/>
      <c r="F131" s="452"/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  <c r="Q131" s="452"/>
      <c r="R131" s="452"/>
      <c r="S131" s="452"/>
      <c r="T131" s="452"/>
      <c r="U131" s="452"/>
      <c r="V131" s="452"/>
      <c r="W131" s="452"/>
      <c r="X131" s="452"/>
      <c r="Y131" s="452"/>
      <c r="Z131" s="452"/>
    </row>
    <row r="132" spans="1:26" ht="12.75">
      <c r="A132" s="25"/>
      <c r="B132" s="25"/>
      <c r="C132" s="25"/>
      <c r="D132" s="452"/>
      <c r="E132" s="452"/>
      <c r="F132" s="452"/>
      <c r="G132" s="452"/>
      <c r="H132" s="452"/>
      <c r="I132" s="452"/>
      <c r="J132" s="452"/>
      <c r="K132" s="452"/>
      <c r="L132" s="452"/>
      <c r="M132" s="452"/>
      <c r="N132" s="452"/>
      <c r="O132" s="452"/>
      <c r="P132" s="452"/>
      <c r="Q132" s="452"/>
      <c r="R132" s="452"/>
      <c r="S132" s="452"/>
      <c r="T132" s="452"/>
      <c r="U132" s="452"/>
      <c r="V132" s="452"/>
      <c r="W132" s="452"/>
      <c r="X132" s="452"/>
      <c r="Y132" s="452"/>
      <c r="Z132" s="452"/>
    </row>
    <row r="133" spans="1:26" ht="12.75">
      <c r="A133" s="25"/>
      <c r="B133" s="25"/>
      <c r="C133" s="25"/>
      <c r="D133" s="452"/>
      <c r="E133" s="452"/>
      <c r="F133" s="452"/>
      <c r="G133" s="452"/>
      <c r="H133" s="452"/>
      <c r="I133" s="452"/>
      <c r="J133" s="452"/>
      <c r="K133" s="452"/>
      <c r="L133" s="452"/>
      <c r="M133" s="452"/>
      <c r="N133" s="452"/>
      <c r="O133" s="452"/>
      <c r="P133" s="452"/>
      <c r="Q133" s="452"/>
      <c r="R133" s="452"/>
      <c r="S133" s="452"/>
      <c r="T133" s="452"/>
      <c r="U133" s="452"/>
      <c r="V133" s="452"/>
      <c r="W133" s="452"/>
      <c r="X133" s="452"/>
      <c r="Y133" s="452"/>
      <c r="Z133" s="452"/>
    </row>
    <row r="134" spans="1:26" ht="12.75">
      <c r="A134" s="25"/>
      <c r="B134" s="25"/>
      <c r="C134" s="25"/>
      <c r="D134" s="452"/>
      <c r="E134" s="452"/>
      <c r="F134" s="452"/>
      <c r="G134" s="452"/>
      <c r="H134" s="452"/>
      <c r="I134" s="452"/>
      <c r="J134" s="452"/>
      <c r="K134" s="452"/>
      <c r="L134" s="452"/>
      <c r="M134" s="452"/>
      <c r="N134" s="452"/>
      <c r="O134" s="452"/>
      <c r="P134" s="452"/>
      <c r="Q134" s="452"/>
      <c r="R134" s="452"/>
      <c r="S134" s="452"/>
      <c r="T134" s="452"/>
      <c r="U134" s="452"/>
      <c r="V134" s="452"/>
      <c r="W134" s="452"/>
      <c r="X134" s="452"/>
      <c r="Y134" s="452"/>
      <c r="Z134" s="452"/>
    </row>
    <row r="135" spans="1:26" ht="12.75">
      <c r="A135" s="25"/>
      <c r="B135" s="25"/>
      <c r="C135" s="25"/>
      <c r="D135" s="452"/>
      <c r="E135" s="452"/>
      <c r="F135" s="452"/>
      <c r="G135" s="452"/>
      <c r="H135" s="452"/>
      <c r="I135" s="452"/>
      <c r="J135" s="452"/>
      <c r="K135" s="452"/>
      <c r="L135" s="452"/>
      <c r="M135" s="452"/>
      <c r="N135" s="452"/>
      <c r="O135" s="452"/>
      <c r="P135" s="452"/>
      <c r="Q135" s="452"/>
      <c r="R135" s="452"/>
      <c r="S135" s="452"/>
      <c r="T135" s="452"/>
      <c r="U135" s="452"/>
      <c r="V135" s="452"/>
      <c r="W135" s="452"/>
      <c r="X135" s="452"/>
      <c r="Y135" s="452"/>
      <c r="Z135" s="452"/>
    </row>
    <row r="136" spans="1:26" ht="12.75">
      <c r="A136" s="25"/>
      <c r="B136" s="446"/>
      <c r="C136" s="25"/>
      <c r="D136" s="452"/>
      <c r="E136" s="452"/>
      <c r="F136" s="452"/>
      <c r="G136" s="452"/>
      <c r="H136" s="452"/>
      <c r="I136" s="452"/>
      <c r="J136" s="452"/>
      <c r="K136" s="452"/>
      <c r="L136" s="452"/>
      <c r="M136" s="452"/>
      <c r="N136" s="452"/>
      <c r="O136" s="452"/>
      <c r="P136" s="452"/>
      <c r="Q136" s="452"/>
      <c r="R136" s="452"/>
      <c r="S136" s="452"/>
      <c r="T136" s="452"/>
      <c r="U136" s="452"/>
      <c r="V136" s="452"/>
      <c r="W136" s="452"/>
      <c r="X136" s="452"/>
      <c r="Y136" s="452"/>
      <c r="Z136" s="452"/>
    </row>
    <row r="137" spans="1:26" ht="12.75">
      <c r="A137" s="25"/>
      <c r="B137" s="25"/>
      <c r="C137" s="25"/>
      <c r="D137" s="452"/>
      <c r="E137" s="452"/>
      <c r="F137" s="452"/>
      <c r="G137" s="452"/>
      <c r="H137" s="452"/>
      <c r="I137" s="452"/>
      <c r="J137" s="452"/>
      <c r="K137" s="452"/>
      <c r="L137" s="452"/>
      <c r="M137" s="452"/>
      <c r="N137" s="452"/>
      <c r="O137" s="452"/>
      <c r="P137" s="452"/>
      <c r="Q137" s="452"/>
      <c r="R137" s="452"/>
      <c r="S137" s="452"/>
      <c r="T137" s="452"/>
      <c r="U137" s="452"/>
      <c r="V137" s="452"/>
      <c r="W137" s="452"/>
      <c r="X137" s="452"/>
      <c r="Y137" s="452"/>
      <c r="Z137" s="452"/>
    </row>
    <row r="138" spans="1:26" ht="12.75">
      <c r="A138" s="25"/>
      <c r="B138" s="436"/>
      <c r="C138" s="25"/>
      <c r="D138" s="452"/>
      <c r="E138" s="452"/>
      <c r="F138" s="452"/>
      <c r="G138" s="452"/>
      <c r="H138" s="452"/>
      <c r="I138" s="452"/>
      <c r="J138" s="452"/>
      <c r="K138" s="452"/>
      <c r="L138" s="452"/>
      <c r="M138" s="452"/>
      <c r="N138" s="452"/>
      <c r="O138" s="452"/>
      <c r="P138" s="452"/>
      <c r="Q138" s="452"/>
      <c r="R138" s="452"/>
      <c r="S138" s="452"/>
      <c r="T138" s="452"/>
      <c r="U138" s="452"/>
      <c r="V138" s="452"/>
      <c r="W138" s="452"/>
      <c r="X138" s="452"/>
      <c r="Y138" s="452"/>
      <c r="Z138" s="452"/>
    </row>
    <row r="139" spans="1:26" ht="12.75">
      <c r="A139" s="25"/>
      <c r="B139" s="436"/>
      <c r="C139" s="25"/>
      <c r="D139" s="452"/>
      <c r="E139" s="452"/>
      <c r="F139" s="452"/>
      <c r="G139" s="452"/>
      <c r="H139" s="452"/>
      <c r="I139" s="452"/>
      <c r="J139" s="452"/>
      <c r="K139" s="452"/>
      <c r="L139" s="452"/>
      <c r="M139" s="452"/>
      <c r="N139" s="452"/>
      <c r="O139" s="452"/>
      <c r="P139" s="452"/>
      <c r="Q139" s="452"/>
      <c r="R139" s="452"/>
      <c r="S139" s="452"/>
      <c r="T139" s="452"/>
      <c r="U139" s="452"/>
      <c r="V139" s="452"/>
      <c r="W139" s="452"/>
      <c r="X139" s="452"/>
      <c r="Y139" s="452"/>
      <c r="Z139" s="452"/>
    </row>
    <row r="140" spans="1:26" ht="12.75">
      <c r="A140" s="25"/>
      <c r="B140" s="436"/>
      <c r="C140" s="25"/>
      <c r="D140" s="452"/>
      <c r="E140" s="452"/>
      <c r="F140" s="452"/>
      <c r="G140" s="452"/>
      <c r="H140" s="452"/>
      <c r="I140" s="452"/>
      <c r="J140" s="452"/>
      <c r="K140" s="452"/>
      <c r="L140" s="452"/>
      <c r="M140" s="452"/>
      <c r="N140" s="452"/>
      <c r="O140" s="452"/>
      <c r="P140" s="452"/>
      <c r="Q140" s="452"/>
      <c r="R140" s="452"/>
      <c r="S140" s="452"/>
      <c r="T140" s="452"/>
      <c r="U140" s="452"/>
      <c r="V140" s="452"/>
      <c r="W140" s="452"/>
      <c r="X140" s="452"/>
      <c r="Y140" s="452"/>
      <c r="Z140" s="452"/>
    </row>
    <row r="141" spans="1:26" ht="12.75">
      <c r="A141" s="25"/>
      <c r="B141" s="436"/>
      <c r="C141" s="25"/>
      <c r="D141" s="452"/>
      <c r="E141" s="452"/>
      <c r="F141" s="452"/>
      <c r="G141" s="452"/>
      <c r="H141" s="452"/>
      <c r="I141" s="452"/>
      <c r="J141" s="452"/>
      <c r="K141" s="452"/>
      <c r="L141" s="452"/>
      <c r="M141" s="452"/>
      <c r="N141" s="452"/>
      <c r="O141" s="452"/>
      <c r="P141" s="452"/>
      <c r="Q141" s="452"/>
      <c r="R141" s="452"/>
      <c r="S141" s="452"/>
      <c r="T141" s="452"/>
      <c r="U141" s="452"/>
      <c r="V141" s="452"/>
      <c r="W141" s="452"/>
      <c r="X141" s="452"/>
      <c r="Y141" s="452"/>
      <c r="Z141" s="452"/>
    </row>
    <row r="142" spans="1:26" ht="12.75">
      <c r="A142" s="459"/>
      <c r="B142" s="459"/>
      <c r="C142" s="46"/>
      <c r="D142" s="804"/>
      <c r="E142" s="804"/>
      <c r="F142" s="804"/>
      <c r="G142" s="804"/>
      <c r="H142" s="804"/>
      <c r="I142" s="804"/>
      <c r="J142" s="804"/>
      <c r="K142" s="804"/>
      <c r="L142" s="804"/>
      <c r="M142" s="804"/>
      <c r="N142" s="804"/>
      <c r="O142" s="804"/>
      <c r="P142" s="805"/>
      <c r="Q142" s="805"/>
      <c r="R142" s="805"/>
      <c r="S142" s="805"/>
      <c r="T142" s="805"/>
      <c r="U142" s="805"/>
      <c r="V142" s="805"/>
      <c r="W142" s="805"/>
      <c r="X142" s="805"/>
      <c r="Y142" s="805"/>
      <c r="Z142" s="805"/>
    </row>
    <row r="143" spans="1:26" ht="12.75">
      <c r="A143" s="43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12.75">
      <c r="A144" s="460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</sheetData>
  <mergeCells count="18">
    <mergeCell ref="A6:I6"/>
    <mergeCell ref="A8:C8"/>
    <mergeCell ref="A9:C9"/>
    <mergeCell ref="A1:I1"/>
    <mergeCell ref="A2:I2"/>
    <mergeCell ref="A3:I3"/>
    <mergeCell ref="A5:I5"/>
    <mergeCell ref="D142:O142"/>
    <mergeCell ref="P142:Z142"/>
    <mergeCell ref="A70:C70"/>
    <mergeCell ref="AI70:AI71"/>
    <mergeCell ref="AL70:AL71"/>
    <mergeCell ref="A66:AY66"/>
    <mergeCell ref="A67:AY67"/>
    <mergeCell ref="A68:AY68"/>
    <mergeCell ref="AJ70:AJ71"/>
    <mergeCell ref="AK70:AK71"/>
    <mergeCell ref="A71:C71"/>
  </mergeCells>
  <printOptions/>
  <pageMargins left="0.75" right="0.75" top="1" bottom="1" header="0.5" footer="0.5"/>
  <pageSetup fitToHeight="1" fitToWidth="1" horizontalDpi="600" verticalDpi="600" orientation="portrait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2" sqref="B2:G2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801" t="s">
        <v>659</v>
      </c>
      <c r="C1" s="801"/>
      <c r="D1" s="801"/>
      <c r="E1" s="801"/>
      <c r="F1" s="801"/>
      <c r="G1" s="801"/>
    </row>
    <row r="2" spans="2:7" ht="15.75">
      <c r="B2" s="771" t="s">
        <v>847</v>
      </c>
      <c r="C2" s="771"/>
      <c r="D2" s="771"/>
      <c r="E2" s="771"/>
      <c r="F2" s="771"/>
      <c r="G2" s="771"/>
    </row>
    <row r="3" spans="2:7" ht="16.5" thickBot="1">
      <c r="B3" s="173"/>
      <c r="C3" s="173"/>
      <c r="D3" s="173"/>
      <c r="E3" s="173"/>
      <c r="F3" s="173"/>
      <c r="G3" s="173"/>
    </row>
    <row r="4" spans="2:7" ht="13.5" thickTop="1">
      <c r="B4" s="757" t="s">
        <v>791</v>
      </c>
      <c r="C4" s="772" t="s">
        <v>8</v>
      </c>
      <c r="D4" s="772"/>
      <c r="E4" s="772"/>
      <c r="F4" s="772" t="s">
        <v>1003</v>
      </c>
      <c r="G4" s="773"/>
    </row>
    <row r="5" spans="2:7" ht="12.75">
      <c r="B5" s="758"/>
      <c r="C5" s="243">
        <v>2009</v>
      </c>
      <c r="D5" s="243">
        <v>2010</v>
      </c>
      <c r="E5" s="243">
        <v>2011</v>
      </c>
      <c r="F5" s="777" t="s">
        <v>799</v>
      </c>
      <c r="G5" s="770" t="s">
        <v>794</v>
      </c>
    </row>
    <row r="6" spans="2:7" ht="12.75">
      <c r="B6" s="759"/>
      <c r="C6" s="243">
        <v>1</v>
      </c>
      <c r="D6" s="243">
        <v>2</v>
      </c>
      <c r="E6" s="243">
        <v>3</v>
      </c>
      <c r="F6" s="777"/>
      <c r="G6" s="770"/>
    </row>
    <row r="7" spans="2:7" ht="15" customHeight="1">
      <c r="B7" s="262" t="s">
        <v>795</v>
      </c>
      <c r="C7" s="244">
        <v>663.52</v>
      </c>
      <c r="D7" s="245">
        <v>497.24</v>
      </c>
      <c r="E7" s="245">
        <v>405.03</v>
      </c>
      <c r="F7" s="246">
        <v>-25.060284543043167</v>
      </c>
      <c r="G7" s="263">
        <v>-18.544364894216088</v>
      </c>
    </row>
    <row r="8" spans="2:7" ht="15" customHeight="1">
      <c r="B8" s="262" t="s">
        <v>796</v>
      </c>
      <c r="C8" s="247">
        <v>171.95</v>
      </c>
      <c r="D8" s="245">
        <v>119.32</v>
      </c>
      <c r="E8" s="245">
        <v>100.21</v>
      </c>
      <c r="F8" s="246">
        <v>-30.607734806629836</v>
      </c>
      <c r="G8" s="264">
        <v>-16.015755950385525</v>
      </c>
    </row>
    <row r="9" spans="2:7" ht="15" customHeight="1">
      <c r="B9" s="238" t="s">
        <v>11</v>
      </c>
      <c r="C9" s="245">
        <v>64.15</v>
      </c>
      <c r="D9" s="248">
        <v>46.54</v>
      </c>
      <c r="E9" s="248">
        <v>34.57</v>
      </c>
      <c r="F9" s="254">
        <v>-27.45128604832425</v>
      </c>
      <c r="G9" s="264">
        <v>-25.71981091534164</v>
      </c>
    </row>
    <row r="10" spans="2:7" ht="15" customHeight="1">
      <c r="B10" s="238" t="s">
        <v>800</v>
      </c>
      <c r="C10" s="249">
        <v>637.98</v>
      </c>
      <c r="D10" s="245">
        <v>464.86</v>
      </c>
      <c r="E10" s="250">
        <v>371.11</v>
      </c>
      <c r="F10" s="246">
        <v>-27.135646885482302</v>
      </c>
      <c r="G10" s="264">
        <v>-20.16736221658134</v>
      </c>
    </row>
    <row r="11" spans="2:7" ht="15" customHeight="1">
      <c r="B11" s="262" t="s">
        <v>18</v>
      </c>
      <c r="C11" s="244">
        <v>399814.75</v>
      </c>
      <c r="D11" s="245">
        <v>383912.02</v>
      </c>
      <c r="E11" s="245">
        <v>354124.12</v>
      </c>
      <c r="F11" s="246">
        <v>-3.9775245910762322</v>
      </c>
      <c r="G11" s="263">
        <v>-7.759043334980774</v>
      </c>
    </row>
    <row r="12" spans="2:7" ht="15" customHeight="1">
      <c r="B12" s="265" t="s">
        <v>17</v>
      </c>
      <c r="C12" s="251">
        <v>51359</v>
      </c>
      <c r="D12" s="252">
        <v>73472</v>
      </c>
      <c r="E12" s="252">
        <v>93545</v>
      </c>
      <c r="F12" s="246">
        <v>43.0557448548453</v>
      </c>
      <c r="G12" s="263">
        <v>27.320611933797906</v>
      </c>
    </row>
    <row r="13" spans="2:7" ht="15" customHeight="1">
      <c r="B13" s="266" t="s">
        <v>797</v>
      </c>
      <c r="C13" s="253">
        <v>149</v>
      </c>
      <c r="D13" s="252">
        <v>167</v>
      </c>
      <c r="E13" s="252">
        <v>197</v>
      </c>
      <c r="F13" s="254">
        <v>12.080536912751683</v>
      </c>
      <c r="G13" s="264">
        <v>17.964071856287433</v>
      </c>
    </row>
    <row r="14" spans="2:7" ht="15" customHeight="1">
      <c r="B14" s="266" t="s">
        <v>1179</v>
      </c>
      <c r="C14" s="253">
        <v>543609</v>
      </c>
      <c r="D14" s="252">
        <v>762907</v>
      </c>
      <c r="E14" s="252">
        <v>951203</v>
      </c>
      <c r="F14" s="254">
        <v>40.34112753835936</v>
      </c>
      <c r="G14" s="264">
        <v>24.681383183009203</v>
      </c>
    </row>
    <row r="15" spans="2:7" ht="15" customHeight="1">
      <c r="B15" s="238" t="s">
        <v>651</v>
      </c>
      <c r="C15" s="247">
        <v>18</v>
      </c>
      <c r="D15" s="252">
        <v>20</v>
      </c>
      <c r="E15" s="252">
        <v>16</v>
      </c>
      <c r="F15" s="246">
        <v>11.111111111111114</v>
      </c>
      <c r="G15" s="264">
        <v>-20</v>
      </c>
    </row>
    <row r="16" spans="2:7" ht="15" customHeight="1">
      <c r="B16" s="266" t="s">
        <v>315</v>
      </c>
      <c r="C16" s="251">
        <v>107</v>
      </c>
      <c r="D16" s="252">
        <v>127</v>
      </c>
      <c r="E16" s="252">
        <v>147</v>
      </c>
      <c r="F16" s="254">
        <v>18.69158878504672</v>
      </c>
      <c r="G16" s="264">
        <v>15.748031496062993</v>
      </c>
    </row>
    <row r="17" spans="2:7" ht="15" customHeight="1">
      <c r="B17" s="266" t="s">
        <v>652</v>
      </c>
      <c r="C17" s="247">
        <v>17483</v>
      </c>
      <c r="D17" s="252">
        <v>18674</v>
      </c>
      <c r="E17" s="252">
        <v>23615</v>
      </c>
      <c r="F17" s="246">
        <v>6.812331979637349</v>
      </c>
      <c r="G17" s="263">
        <v>26.459248152511506</v>
      </c>
    </row>
    <row r="18" spans="2:7" ht="15" customHeight="1">
      <c r="B18" s="774" t="s">
        <v>254</v>
      </c>
      <c r="C18" s="775"/>
      <c r="D18" s="775"/>
      <c r="E18" s="775"/>
      <c r="F18" s="775"/>
      <c r="G18" s="776"/>
    </row>
    <row r="19" spans="2:7" ht="15" customHeight="1">
      <c r="B19" s="267" t="s">
        <v>396</v>
      </c>
      <c r="C19" s="247">
        <v>1816.61</v>
      </c>
      <c r="D19" s="245">
        <v>1557.56</v>
      </c>
      <c r="E19" s="245">
        <v>1753.58</v>
      </c>
      <c r="F19" s="246">
        <v>-14.26007783729034</v>
      </c>
      <c r="G19" s="263">
        <v>12.585068954004981</v>
      </c>
    </row>
    <row r="20" spans="2:7" ht="15" customHeight="1">
      <c r="B20" s="266" t="s">
        <v>397</v>
      </c>
      <c r="C20" s="247">
        <v>1003.58</v>
      </c>
      <c r="D20" s="245">
        <v>664.08</v>
      </c>
      <c r="E20" s="245">
        <v>388.57</v>
      </c>
      <c r="F20" s="246">
        <v>-33.828892564618656</v>
      </c>
      <c r="G20" s="263">
        <v>-41.487471388989285</v>
      </c>
    </row>
    <row r="21" spans="2:7" ht="27.75" customHeight="1">
      <c r="B21" s="267" t="s">
        <v>20</v>
      </c>
      <c r="C21" s="244">
        <v>0.25101124958496407</v>
      </c>
      <c r="D21" s="248">
        <v>0.17297713158342892</v>
      </c>
      <c r="E21" s="248">
        <v>0.10972706405878255</v>
      </c>
      <c r="F21" s="254">
        <v>-31.087896710032354</v>
      </c>
      <c r="G21" s="264">
        <v>-36.565566179561785</v>
      </c>
    </row>
    <row r="22" spans="2:7" ht="15" customHeight="1">
      <c r="B22" s="267" t="s">
        <v>19</v>
      </c>
      <c r="C22" s="255">
        <v>41.64684920605159</v>
      </c>
      <c r="D22" s="256">
        <v>35.44203483901106</v>
      </c>
      <c r="E22" s="256">
        <v>25.98265641909863</v>
      </c>
      <c r="F22" s="254">
        <v>-14.89864055823682</v>
      </c>
      <c r="G22" s="264">
        <v>-26.689715934426218</v>
      </c>
    </row>
    <row r="23" spans="2:7" ht="15" customHeight="1">
      <c r="B23" s="268" t="s">
        <v>798</v>
      </c>
      <c r="C23" s="257">
        <v>138.7</v>
      </c>
      <c r="D23" s="256">
        <v>77.8</v>
      </c>
      <c r="E23" s="256">
        <v>32.9</v>
      </c>
      <c r="F23" s="258">
        <v>-43.90771449170872</v>
      </c>
      <c r="G23" s="269">
        <v>-57.7120822622108</v>
      </c>
    </row>
    <row r="24" spans="2:7" ht="15" customHeight="1" thickBot="1">
      <c r="B24" s="270" t="s">
        <v>21</v>
      </c>
      <c r="C24" s="271">
        <v>960012</v>
      </c>
      <c r="D24" s="271">
        <v>1083211</v>
      </c>
      <c r="E24" s="271">
        <v>1362925</v>
      </c>
      <c r="F24" s="272">
        <v>12.833068753307245</v>
      </c>
      <c r="G24" s="273">
        <v>25.822669821484453</v>
      </c>
    </row>
    <row r="25" spans="2:7" ht="13.5" thickTop="1">
      <c r="B25" s="642" t="s">
        <v>801</v>
      </c>
      <c r="C25" s="479"/>
      <c r="D25" s="479"/>
      <c r="E25" s="8"/>
      <c r="F25" s="8"/>
      <c r="G25" s="8"/>
    </row>
    <row r="26" spans="2:7" ht="12.75">
      <c r="B26" s="642" t="s">
        <v>804</v>
      </c>
      <c r="C26" s="479"/>
      <c r="D26" s="479"/>
      <c r="E26" s="8"/>
      <c r="F26" s="8"/>
      <c r="G26" s="8"/>
    </row>
    <row r="27" spans="2:7" ht="12.75">
      <c r="B27" s="643" t="s">
        <v>1180</v>
      </c>
      <c r="C27" s="479"/>
      <c r="D27" s="479"/>
      <c r="E27" s="19"/>
      <c r="F27" s="8"/>
      <c r="G27" s="8"/>
    </row>
    <row r="28" spans="2:7" ht="12.75">
      <c r="B28" s="479" t="s">
        <v>498</v>
      </c>
      <c r="C28" s="479"/>
      <c r="D28" s="479"/>
      <c r="E28" s="8"/>
      <c r="F28" s="8"/>
      <c r="G28" s="8"/>
    </row>
  </sheetData>
  <mergeCells count="8">
    <mergeCell ref="B18:G18"/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2" sqref="A2:L2"/>
    </sheetView>
  </sheetViews>
  <sheetFormatPr defaultColWidth="9.140625" defaultRowHeight="12.75"/>
  <cols>
    <col min="1" max="1" width="31.8515625" style="8" customWidth="1"/>
    <col min="2" max="2" width="9.57421875" style="8" customWidth="1"/>
    <col min="3" max="3" width="9.8515625" style="8" customWidth="1"/>
    <col min="4" max="4" width="8.57421875" style="8" customWidth="1"/>
    <col min="5" max="5" width="9.57421875" style="8" customWidth="1"/>
    <col min="6" max="6" width="9.421875" style="8" customWidth="1"/>
    <col min="7" max="7" width="8.7109375" style="8" customWidth="1"/>
    <col min="8" max="8" width="7.8515625" style="8" bestFit="1" customWidth="1"/>
    <col min="9" max="9" width="7.8515625" style="8" customWidth="1"/>
    <col min="10" max="10" width="7.7109375" style="8" customWidth="1"/>
    <col min="11" max="11" width="7.28125" style="8" customWidth="1"/>
    <col min="12" max="12" width="8.28125" style="8" customWidth="1"/>
    <col min="13" max="16384" width="9.140625" style="8" customWidth="1"/>
  </cols>
  <sheetData>
    <row r="1" spans="1:12" ht="12.75">
      <c r="A1" s="762" t="s">
        <v>660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</row>
    <row r="2" spans="1:12" ht="15.75">
      <c r="A2" s="763" t="s">
        <v>697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spans="1:12" ht="12.75">
      <c r="A3" s="762" t="s">
        <v>398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</row>
    <row r="4" spans="1:12" ht="13.5" thickBot="1">
      <c r="A4" s="764" t="s">
        <v>937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</row>
    <row r="5" spans="1:12" ht="13.5" thickTop="1">
      <c r="A5" s="587" t="s">
        <v>698</v>
      </c>
      <c r="B5" s="592"/>
      <c r="C5" s="573" t="s">
        <v>243</v>
      </c>
      <c r="D5" s="768" t="s">
        <v>1001</v>
      </c>
      <c r="E5" s="769"/>
      <c r="F5" s="768" t="s">
        <v>802</v>
      </c>
      <c r="G5" s="756"/>
      <c r="H5" s="769"/>
      <c r="I5" s="768" t="s">
        <v>1003</v>
      </c>
      <c r="J5" s="756"/>
      <c r="K5" s="756"/>
      <c r="L5" s="812"/>
    </row>
    <row r="6" spans="1:12" ht="11.25" customHeight="1">
      <c r="A6" s="588"/>
      <c r="B6" s="591" t="s">
        <v>699</v>
      </c>
      <c r="C6" s="760" t="s">
        <v>936</v>
      </c>
      <c r="D6" s="760" t="s">
        <v>567</v>
      </c>
      <c r="E6" s="760" t="s">
        <v>936</v>
      </c>
      <c r="F6" s="760" t="s">
        <v>289</v>
      </c>
      <c r="G6" s="760" t="s">
        <v>567</v>
      </c>
      <c r="H6" s="760" t="s">
        <v>936</v>
      </c>
      <c r="I6" s="686" t="s">
        <v>700</v>
      </c>
      <c r="J6" s="686" t="s">
        <v>700</v>
      </c>
      <c r="K6" s="686" t="s">
        <v>700</v>
      </c>
      <c r="L6" s="688" t="s">
        <v>700</v>
      </c>
    </row>
    <row r="7" spans="1:12" ht="12.75">
      <c r="A7" s="589"/>
      <c r="B7" s="590"/>
      <c r="C7" s="761"/>
      <c r="D7" s="761"/>
      <c r="E7" s="761"/>
      <c r="F7" s="761"/>
      <c r="G7" s="761"/>
      <c r="H7" s="761"/>
      <c r="I7" s="687" t="s">
        <v>568</v>
      </c>
      <c r="J7" s="687" t="s">
        <v>569</v>
      </c>
      <c r="K7" s="687" t="s">
        <v>570</v>
      </c>
      <c r="L7" s="689" t="s">
        <v>571</v>
      </c>
    </row>
    <row r="8" spans="1:12" ht="12.75">
      <c r="A8" s="576">
        <v>1</v>
      </c>
      <c r="B8" s="575">
        <v>2</v>
      </c>
      <c r="C8" s="575">
        <v>3</v>
      </c>
      <c r="D8" s="575">
        <v>4</v>
      </c>
      <c r="E8" s="575">
        <v>5</v>
      </c>
      <c r="F8" s="575">
        <v>6</v>
      </c>
      <c r="G8" s="575">
        <v>7</v>
      </c>
      <c r="H8" s="575">
        <v>8</v>
      </c>
      <c r="I8" s="575">
        <v>9</v>
      </c>
      <c r="J8" s="575">
        <v>10</v>
      </c>
      <c r="K8" s="575">
        <v>11</v>
      </c>
      <c r="L8" s="577">
        <v>12</v>
      </c>
    </row>
    <row r="9" spans="1:12" ht="12.75">
      <c r="A9" s="581" t="s">
        <v>701</v>
      </c>
      <c r="B9" s="574" t="s">
        <v>702</v>
      </c>
      <c r="C9" s="574" t="s">
        <v>931</v>
      </c>
      <c r="D9" s="574" t="s">
        <v>390</v>
      </c>
      <c r="E9" s="574" t="s">
        <v>932</v>
      </c>
      <c r="F9" s="574" t="s">
        <v>257</v>
      </c>
      <c r="G9" s="574" t="s">
        <v>509</v>
      </c>
      <c r="H9" s="574" t="s">
        <v>933</v>
      </c>
      <c r="I9" s="574" t="s">
        <v>758</v>
      </c>
      <c r="J9" s="574" t="s">
        <v>934</v>
      </c>
      <c r="K9" s="574" t="s">
        <v>935</v>
      </c>
      <c r="L9" s="578" t="s">
        <v>420</v>
      </c>
    </row>
    <row r="10" spans="1:12" ht="12.75">
      <c r="A10" s="581" t="s">
        <v>704</v>
      </c>
      <c r="B10" s="574" t="s">
        <v>705</v>
      </c>
      <c r="C10" s="574" t="s">
        <v>266</v>
      </c>
      <c r="D10" s="574" t="s">
        <v>286</v>
      </c>
      <c r="E10" s="574" t="s">
        <v>286</v>
      </c>
      <c r="F10" s="574" t="s">
        <v>258</v>
      </c>
      <c r="G10" s="574" t="s">
        <v>389</v>
      </c>
      <c r="H10" s="574" t="s">
        <v>864</v>
      </c>
      <c r="I10" s="574" t="s">
        <v>865</v>
      </c>
      <c r="J10" s="574" t="s">
        <v>717</v>
      </c>
      <c r="K10" s="574" t="s">
        <v>551</v>
      </c>
      <c r="L10" s="578" t="s">
        <v>278</v>
      </c>
    </row>
    <row r="11" spans="1:12" ht="12.75">
      <c r="A11" s="582" t="s">
        <v>706</v>
      </c>
      <c r="B11" s="575" t="s">
        <v>707</v>
      </c>
      <c r="C11" s="575" t="s">
        <v>562</v>
      </c>
      <c r="D11" s="575" t="s">
        <v>515</v>
      </c>
      <c r="E11" s="575" t="s">
        <v>866</v>
      </c>
      <c r="F11" s="575" t="s">
        <v>386</v>
      </c>
      <c r="G11" s="575" t="s">
        <v>516</v>
      </c>
      <c r="H11" s="575" t="s">
        <v>867</v>
      </c>
      <c r="I11" s="575" t="s">
        <v>868</v>
      </c>
      <c r="J11" s="575" t="s">
        <v>869</v>
      </c>
      <c r="K11" s="575" t="s">
        <v>870</v>
      </c>
      <c r="L11" s="577" t="s">
        <v>871</v>
      </c>
    </row>
    <row r="12" spans="1:12" ht="12.75">
      <c r="A12" s="582" t="s">
        <v>709</v>
      </c>
      <c r="B12" s="575" t="s">
        <v>710</v>
      </c>
      <c r="C12" s="575" t="s">
        <v>872</v>
      </c>
      <c r="D12" s="575" t="s">
        <v>517</v>
      </c>
      <c r="E12" s="575" t="s">
        <v>873</v>
      </c>
      <c r="F12" s="575" t="s">
        <v>259</v>
      </c>
      <c r="G12" s="575" t="s">
        <v>417</v>
      </c>
      <c r="H12" s="575" t="s">
        <v>874</v>
      </c>
      <c r="I12" s="575" t="s">
        <v>875</v>
      </c>
      <c r="J12" s="575" t="s">
        <v>420</v>
      </c>
      <c r="K12" s="575" t="s">
        <v>876</v>
      </c>
      <c r="L12" s="577" t="s">
        <v>420</v>
      </c>
    </row>
    <row r="13" spans="1:12" ht="12.75">
      <c r="A13" s="582" t="s">
        <v>711</v>
      </c>
      <c r="B13" s="575" t="s">
        <v>712</v>
      </c>
      <c r="C13" s="575" t="s">
        <v>877</v>
      </c>
      <c r="D13" s="575" t="s">
        <v>519</v>
      </c>
      <c r="E13" s="575" t="s">
        <v>878</v>
      </c>
      <c r="F13" s="575" t="s">
        <v>260</v>
      </c>
      <c r="G13" s="575" t="s">
        <v>520</v>
      </c>
      <c r="H13" s="575" t="s">
        <v>879</v>
      </c>
      <c r="I13" s="575" t="s">
        <v>880</v>
      </c>
      <c r="J13" s="575" t="s">
        <v>881</v>
      </c>
      <c r="K13" s="575" t="s">
        <v>882</v>
      </c>
      <c r="L13" s="577" t="s">
        <v>883</v>
      </c>
    </row>
    <row r="14" spans="1:12" ht="12.75">
      <c r="A14" s="582" t="s">
        <v>713</v>
      </c>
      <c r="B14" s="575" t="s">
        <v>714</v>
      </c>
      <c r="C14" s="575" t="s">
        <v>884</v>
      </c>
      <c r="D14" s="575" t="s">
        <v>521</v>
      </c>
      <c r="E14" s="575" t="s">
        <v>885</v>
      </c>
      <c r="F14" s="575" t="s">
        <v>261</v>
      </c>
      <c r="G14" s="575" t="s">
        <v>522</v>
      </c>
      <c r="H14" s="575" t="s">
        <v>886</v>
      </c>
      <c r="I14" s="575" t="s">
        <v>887</v>
      </c>
      <c r="J14" s="575" t="s">
        <v>514</v>
      </c>
      <c r="K14" s="575" t="s">
        <v>888</v>
      </c>
      <c r="L14" s="577" t="s">
        <v>889</v>
      </c>
    </row>
    <row r="15" spans="1:12" ht="12.75">
      <c r="A15" s="582" t="s">
        <v>715</v>
      </c>
      <c r="B15" s="575" t="s">
        <v>716</v>
      </c>
      <c r="C15" s="575" t="s">
        <v>890</v>
      </c>
      <c r="D15" s="575" t="s">
        <v>524</v>
      </c>
      <c r="E15" s="575" t="s">
        <v>891</v>
      </c>
      <c r="F15" s="575" t="s">
        <v>388</v>
      </c>
      <c r="G15" s="575" t="s">
        <v>525</v>
      </c>
      <c r="H15" s="575" t="s">
        <v>892</v>
      </c>
      <c r="I15" s="575" t="s">
        <v>893</v>
      </c>
      <c r="J15" s="575" t="s">
        <v>894</v>
      </c>
      <c r="K15" s="575" t="s">
        <v>262</v>
      </c>
      <c r="L15" s="577" t="s">
        <v>895</v>
      </c>
    </row>
    <row r="16" spans="1:12" ht="12.75">
      <c r="A16" s="582" t="s">
        <v>718</v>
      </c>
      <c r="B16" s="575" t="s">
        <v>719</v>
      </c>
      <c r="C16" s="575" t="s">
        <v>896</v>
      </c>
      <c r="D16" s="575" t="s">
        <v>526</v>
      </c>
      <c r="E16" s="575" t="s">
        <v>897</v>
      </c>
      <c r="F16" s="575" t="s">
        <v>419</v>
      </c>
      <c r="G16" s="575" t="s">
        <v>527</v>
      </c>
      <c r="H16" s="575" t="s">
        <v>898</v>
      </c>
      <c r="I16" s="575" t="s">
        <v>899</v>
      </c>
      <c r="J16" s="575" t="s">
        <v>263</v>
      </c>
      <c r="K16" s="575" t="s">
        <v>385</v>
      </c>
      <c r="L16" s="577" t="s">
        <v>900</v>
      </c>
    </row>
    <row r="17" spans="1:12" ht="12.75">
      <c r="A17" s="582" t="s">
        <v>720</v>
      </c>
      <c r="B17" s="575" t="s">
        <v>721</v>
      </c>
      <c r="C17" s="575" t="s">
        <v>901</v>
      </c>
      <c r="D17" s="575" t="s">
        <v>528</v>
      </c>
      <c r="E17" s="575" t="s">
        <v>548</v>
      </c>
      <c r="F17" s="575" t="s">
        <v>264</v>
      </c>
      <c r="G17" s="575" t="s">
        <v>529</v>
      </c>
      <c r="H17" s="575" t="s">
        <v>902</v>
      </c>
      <c r="I17" s="575" t="s">
        <v>903</v>
      </c>
      <c r="J17" s="575" t="s">
        <v>904</v>
      </c>
      <c r="K17" s="575" t="s">
        <v>905</v>
      </c>
      <c r="L17" s="577" t="s">
        <v>523</v>
      </c>
    </row>
    <row r="18" spans="1:12" ht="12.75">
      <c r="A18" s="582" t="s">
        <v>722</v>
      </c>
      <c r="B18" s="575" t="s">
        <v>723</v>
      </c>
      <c r="C18" s="575" t="s">
        <v>906</v>
      </c>
      <c r="D18" s="575" t="s">
        <v>530</v>
      </c>
      <c r="E18" s="575" t="s">
        <v>907</v>
      </c>
      <c r="F18" s="575" t="s">
        <v>265</v>
      </c>
      <c r="G18" s="575" t="s">
        <v>531</v>
      </c>
      <c r="H18" s="575" t="s">
        <v>908</v>
      </c>
      <c r="I18" s="575" t="s">
        <v>909</v>
      </c>
      <c r="J18" s="575" t="s">
        <v>910</v>
      </c>
      <c r="K18" s="575" t="s">
        <v>538</v>
      </c>
      <c r="L18" s="577" t="s">
        <v>911</v>
      </c>
    </row>
    <row r="19" spans="1:12" ht="12.75">
      <c r="A19" s="582" t="s">
        <v>724</v>
      </c>
      <c r="B19" s="575" t="s">
        <v>725</v>
      </c>
      <c r="C19" s="575" t="s">
        <v>878</v>
      </c>
      <c r="D19" s="575" t="s">
        <v>532</v>
      </c>
      <c r="E19" s="575" t="s">
        <v>384</v>
      </c>
      <c r="F19" s="575" t="s">
        <v>267</v>
      </c>
      <c r="G19" s="575" t="s">
        <v>533</v>
      </c>
      <c r="H19" s="575" t="s">
        <v>912</v>
      </c>
      <c r="I19" s="575" t="s">
        <v>518</v>
      </c>
      <c r="J19" s="575" t="s">
        <v>889</v>
      </c>
      <c r="K19" s="575" t="s">
        <v>913</v>
      </c>
      <c r="L19" s="577" t="s">
        <v>914</v>
      </c>
    </row>
    <row r="20" spans="1:12" ht="12.75">
      <c r="A20" s="582" t="s">
        <v>726</v>
      </c>
      <c r="B20" s="575" t="s">
        <v>727</v>
      </c>
      <c r="C20" s="575" t="s">
        <v>915</v>
      </c>
      <c r="D20" s="575" t="s">
        <v>416</v>
      </c>
      <c r="E20" s="575" t="s">
        <v>916</v>
      </c>
      <c r="F20" s="575" t="s">
        <v>268</v>
      </c>
      <c r="G20" s="575" t="s">
        <v>535</v>
      </c>
      <c r="H20" s="575" t="s">
        <v>917</v>
      </c>
      <c r="I20" s="575" t="s">
        <v>918</v>
      </c>
      <c r="J20" s="575" t="s">
        <v>743</v>
      </c>
      <c r="K20" s="575" t="s">
        <v>919</v>
      </c>
      <c r="L20" s="577" t="s">
        <v>220</v>
      </c>
    </row>
    <row r="21" spans="1:12" ht="12.75">
      <c r="A21" s="582" t="s">
        <v>728</v>
      </c>
      <c r="B21" s="575" t="s">
        <v>729</v>
      </c>
      <c r="C21" s="575" t="s">
        <v>921</v>
      </c>
      <c r="D21" s="575" t="s">
        <v>422</v>
      </c>
      <c r="E21" s="575" t="s">
        <v>922</v>
      </c>
      <c r="F21" s="575" t="s">
        <v>730</v>
      </c>
      <c r="G21" s="575" t="s">
        <v>536</v>
      </c>
      <c r="H21" s="575" t="s">
        <v>536</v>
      </c>
      <c r="I21" s="575" t="s">
        <v>923</v>
      </c>
      <c r="J21" s="575" t="s">
        <v>392</v>
      </c>
      <c r="K21" s="575" t="s">
        <v>924</v>
      </c>
      <c r="L21" s="577" t="s">
        <v>717</v>
      </c>
    </row>
    <row r="22" spans="1:12" ht="12.75">
      <c r="A22" s="582" t="s">
        <v>731</v>
      </c>
      <c r="B22" s="575" t="s">
        <v>732</v>
      </c>
      <c r="C22" s="575" t="s">
        <v>537</v>
      </c>
      <c r="D22" s="575" t="s">
        <v>423</v>
      </c>
      <c r="E22" s="575" t="s">
        <v>925</v>
      </c>
      <c r="F22" s="575" t="s">
        <v>733</v>
      </c>
      <c r="G22" s="575" t="s">
        <v>384</v>
      </c>
      <c r="H22" s="575" t="s">
        <v>384</v>
      </c>
      <c r="I22" s="575" t="s">
        <v>888</v>
      </c>
      <c r="J22" s="575" t="s">
        <v>869</v>
      </c>
      <c r="K22" s="575" t="s">
        <v>926</v>
      </c>
      <c r="L22" s="577" t="s">
        <v>717</v>
      </c>
    </row>
    <row r="23" spans="1:12" ht="12.75">
      <c r="A23" s="582" t="s">
        <v>734</v>
      </c>
      <c r="B23" s="575" t="s">
        <v>735</v>
      </c>
      <c r="C23" s="575" t="s">
        <v>927</v>
      </c>
      <c r="D23" s="575" t="s">
        <v>418</v>
      </c>
      <c r="E23" s="575" t="s">
        <v>928</v>
      </c>
      <c r="F23" s="575" t="s">
        <v>269</v>
      </c>
      <c r="G23" s="575" t="s">
        <v>269</v>
      </c>
      <c r="H23" s="575" t="s">
        <v>929</v>
      </c>
      <c r="I23" s="575" t="s">
        <v>552</v>
      </c>
      <c r="J23" s="575" t="s">
        <v>900</v>
      </c>
      <c r="K23" s="575" t="s">
        <v>930</v>
      </c>
      <c r="L23" s="577" t="s">
        <v>602</v>
      </c>
    </row>
    <row r="24" spans="1:12" ht="12.75">
      <c r="A24" s="581" t="s">
        <v>736</v>
      </c>
      <c r="B24" s="574" t="s">
        <v>737</v>
      </c>
      <c r="C24" s="574" t="s">
        <v>938</v>
      </c>
      <c r="D24" s="574" t="s">
        <v>432</v>
      </c>
      <c r="E24" s="574" t="s">
        <v>939</v>
      </c>
      <c r="F24" s="574" t="s">
        <v>270</v>
      </c>
      <c r="G24" s="574" t="s">
        <v>282</v>
      </c>
      <c r="H24" s="574" t="s">
        <v>940</v>
      </c>
      <c r="I24" s="574" t="s">
        <v>941</v>
      </c>
      <c r="J24" s="574" t="s">
        <v>942</v>
      </c>
      <c r="K24" s="574" t="s">
        <v>943</v>
      </c>
      <c r="L24" s="578" t="s">
        <v>717</v>
      </c>
    </row>
    <row r="25" spans="1:12" ht="12.75">
      <c r="A25" s="582" t="s">
        <v>738</v>
      </c>
      <c r="B25" s="575" t="s">
        <v>739</v>
      </c>
      <c r="C25" s="575" t="s">
        <v>944</v>
      </c>
      <c r="D25" s="575" t="s">
        <v>427</v>
      </c>
      <c r="E25" s="575" t="s">
        <v>931</v>
      </c>
      <c r="F25" s="575" t="s">
        <v>426</v>
      </c>
      <c r="G25" s="575" t="s">
        <v>387</v>
      </c>
      <c r="H25" s="575" t="s">
        <v>387</v>
      </c>
      <c r="I25" s="575" t="s">
        <v>945</v>
      </c>
      <c r="J25" s="575" t="s">
        <v>911</v>
      </c>
      <c r="K25" s="575" t="s">
        <v>893</v>
      </c>
      <c r="L25" s="577" t="s">
        <v>717</v>
      </c>
    </row>
    <row r="26" spans="1:12" ht="12.75">
      <c r="A26" s="582" t="s">
        <v>741</v>
      </c>
      <c r="B26" s="575" t="s">
        <v>742</v>
      </c>
      <c r="C26" s="575" t="s">
        <v>553</v>
      </c>
      <c r="D26" s="575" t="s">
        <v>540</v>
      </c>
      <c r="E26" s="575" t="s">
        <v>946</v>
      </c>
      <c r="F26" s="575" t="s">
        <v>272</v>
      </c>
      <c r="G26" s="575" t="s">
        <v>541</v>
      </c>
      <c r="H26" s="575" t="s">
        <v>947</v>
      </c>
      <c r="I26" s="575" t="s">
        <v>948</v>
      </c>
      <c r="J26" s="575" t="s">
        <v>904</v>
      </c>
      <c r="K26" s="575" t="s">
        <v>949</v>
      </c>
      <c r="L26" s="577" t="s">
        <v>425</v>
      </c>
    </row>
    <row r="27" spans="1:12" ht="12.75">
      <c r="A27" s="582" t="s">
        <v>744</v>
      </c>
      <c r="B27" s="575" t="s">
        <v>745</v>
      </c>
      <c r="C27" s="575" t="s">
        <v>950</v>
      </c>
      <c r="D27" s="575" t="s">
        <v>272</v>
      </c>
      <c r="E27" s="575" t="s">
        <v>544</v>
      </c>
      <c r="F27" s="575" t="s">
        <v>274</v>
      </c>
      <c r="G27" s="575" t="s">
        <v>431</v>
      </c>
      <c r="H27" s="575" t="s">
        <v>951</v>
      </c>
      <c r="I27" s="575" t="s">
        <v>952</v>
      </c>
      <c r="J27" s="575" t="s">
        <v>911</v>
      </c>
      <c r="K27" s="575" t="s">
        <v>945</v>
      </c>
      <c r="L27" s="577" t="s">
        <v>717</v>
      </c>
    </row>
    <row r="28" spans="1:12" ht="12.75">
      <c r="A28" s="582" t="s">
        <v>746</v>
      </c>
      <c r="B28" s="575" t="s">
        <v>747</v>
      </c>
      <c r="C28" s="575" t="s">
        <v>539</v>
      </c>
      <c r="D28" s="575" t="s">
        <v>428</v>
      </c>
      <c r="E28" s="575" t="s">
        <v>428</v>
      </c>
      <c r="F28" s="575" t="s">
        <v>740</v>
      </c>
      <c r="G28" s="575" t="s">
        <v>542</v>
      </c>
      <c r="H28" s="575" t="s">
        <v>542</v>
      </c>
      <c r="I28" s="575" t="s">
        <v>953</v>
      </c>
      <c r="J28" s="575" t="s">
        <v>717</v>
      </c>
      <c r="K28" s="575" t="s">
        <v>543</v>
      </c>
      <c r="L28" s="577" t="s">
        <v>717</v>
      </c>
    </row>
    <row r="29" spans="1:12" ht="12.75">
      <c r="A29" s="582" t="s">
        <v>748</v>
      </c>
      <c r="B29" s="575" t="s">
        <v>749</v>
      </c>
      <c r="C29" s="575" t="s">
        <v>931</v>
      </c>
      <c r="D29" s="575" t="s">
        <v>391</v>
      </c>
      <c r="E29" s="575" t="s">
        <v>954</v>
      </c>
      <c r="F29" s="575" t="s">
        <v>266</v>
      </c>
      <c r="G29" s="575" t="s">
        <v>544</v>
      </c>
      <c r="H29" s="575" t="s">
        <v>544</v>
      </c>
      <c r="I29" s="575" t="s">
        <v>534</v>
      </c>
      <c r="J29" s="575" t="s">
        <v>557</v>
      </c>
      <c r="K29" s="575" t="s">
        <v>955</v>
      </c>
      <c r="L29" s="577" t="s">
        <v>717</v>
      </c>
    </row>
    <row r="30" spans="1:12" ht="12.75">
      <c r="A30" s="582" t="s">
        <v>751</v>
      </c>
      <c r="B30" s="575" t="s">
        <v>752</v>
      </c>
      <c r="C30" s="575" t="s">
        <v>753</v>
      </c>
      <c r="D30" s="575" t="s">
        <v>753</v>
      </c>
      <c r="E30" s="575" t="s">
        <v>753</v>
      </c>
      <c r="F30" s="575" t="s">
        <v>393</v>
      </c>
      <c r="G30" s="575" t="s">
        <v>545</v>
      </c>
      <c r="H30" s="575" t="s">
        <v>545</v>
      </c>
      <c r="I30" s="575" t="s">
        <v>717</v>
      </c>
      <c r="J30" s="575" t="s">
        <v>717</v>
      </c>
      <c r="K30" s="575" t="s">
        <v>546</v>
      </c>
      <c r="L30" s="577" t="s">
        <v>717</v>
      </c>
    </row>
    <row r="31" spans="1:12" ht="12.75">
      <c r="A31" s="582" t="s">
        <v>754</v>
      </c>
      <c r="B31" s="575" t="s">
        <v>755</v>
      </c>
      <c r="C31" s="575" t="s">
        <v>956</v>
      </c>
      <c r="D31" s="575" t="s">
        <v>284</v>
      </c>
      <c r="E31" s="575" t="s">
        <v>957</v>
      </c>
      <c r="F31" s="575" t="s">
        <v>275</v>
      </c>
      <c r="G31" s="575" t="s">
        <v>547</v>
      </c>
      <c r="H31" s="575" t="s">
        <v>958</v>
      </c>
      <c r="I31" s="575" t="s">
        <v>945</v>
      </c>
      <c r="J31" s="575" t="s">
        <v>514</v>
      </c>
      <c r="K31" s="575" t="s">
        <v>959</v>
      </c>
      <c r="L31" s="577" t="s">
        <v>914</v>
      </c>
    </row>
    <row r="32" spans="1:12" ht="12.75">
      <c r="A32" s="582" t="s">
        <v>756</v>
      </c>
      <c r="B32" s="575" t="s">
        <v>757</v>
      </c>
      <c r="C32" s="575" t="s">
        <v>960</v>
      </c>
      <c r="D32" s="575" t="s">
        <v>750</v>
      </c>
      <c r="E32" s="575" t="s">
        <v>426</v>
      </c>
      <c r="F32" s="575" t="s">
        <v>708</v>
      </c>
      <c r="G32" s="575" t="s">
        <v>708</v>
      </c>
      <c r="H32" s="575" t="s">
        <v>708</v>
      </c>
      <c r="I32" s="575" t="s">
        <v>961</v>
      </c>
      <c r="J32" s="575" t="s">
        <v>514</v>
      </c>
      <c r="K32" s="575" t="s">
        <v>273</v>
      </c>
      <c r="L32" s="577" t="s">
        <v>717</v>
      </c>
    </row>
    <row r="33" spans="1:12" ht="12.75">
      <c r="A33" s="582" t="s">
        <v>759</v>
      </c>
      <c r="B33" s="575" t="s">
        <v>760</v>
      </c>
      <c r="C33" s="575" t="s">
        <v>962</v>
      </c>
      <c r="D33" s="575" t="s">
        <v>429</v>
      </c>
      <c r="E33" s="575" t="s">
        <v>963</v>
      </c>
      <c r="F33" s="575" t="s">
        <v>276</v>
      </c>
      <c r="G33" s="575" t="s">
        <v>655</v>
      </c>
      <c r="H33" s="575" t="s">
        <v>566</v>
      </c>
      <c r="I33" s="575" t="s">
        <v>964</v>
      </c>
      <c r="J33" s="575" t="s">
        <v>965</v>
      </c>
      <c r="K33" s="575" t="s">
        <v>273</v>
      </c>
      <c r="L33" s="577" t="s">
        <v>743</v>
      </c>
    </row>
    <row r="34" spans="1:12" ht="12.75">
      <c r="A34" s="765" t="s">
        <v>656</v>
      </c>
      <c r="B34" s="766"/>
      <c r="C34" s="766"/>
      <c r="D34" s="766"/>
      <c r="E34" s="766"/>
      <c r="F34" s="766"/>
      <c r="G34" s="766"/>
      <c r="H34" s="766"/>
      <c r="I34" s="766"/>
      <c r="J34" s="766"/>
      <c r="K34" s="766"/>
      <c r="L34" s="767"/>
    </row>
    <row r="35" spans="1:12" s="17" customFormat="1" ht="12.75">
      <c r="A35" s="581" t="s">
        <v>701</v>
      </c>
      <c r="B35" s="574" t="s">
        <v>702</v>
      </c>
      <c r="C35" s="574" t="s">
        <v>966</v>
      </c>
      <c r="D35" s="574" t="s">
        <v>548</v>
      </c>
      <c r="E35" s="574" t="s">
        <v>967</v>
      </c>
      <c r="F35" s="574" t="s">
        <v>277</v>
      </c>
      <c r="G35" s="574" t="s">
        <v>549</v>
      </c>
      <c r="H35" s="574" t="s">
        <v>968</v>
      </c>
      <c r="I35" s="574" t="s">
        <v>935</v>
      </c>
      <c r="J35" s="574" t="s">
        <v>221</v>
      </c>
      <c r="K35" s="574" t="s">
        <v>969</v>
      </c>
      <c r="L35" s="578" t="s">
        <v>534</v>
      </c>
    </row>
    <row r="36" spans="1:12" s="17" customFormat="1" ht="12.75">
      <c r="A36" s="581" t="s">
        <v>704</v>
      </c>
      <c r="B36" s="574" t="s">
        <v>600</v>
      </c>
      <c r="C36" s="574" t="s">
        <v>970</v>
      </c>
      <c r="D36" s="574" t="s">
        <v>279</v>
      </c>
      <c r="E36" s="574" t="s">
        <v>971</v>
      </c>
      <c r="F36" s="574" t="s">
        <v>280</v>
      </c>
      <c r="G36" s="574" t="s">
        <v>550</v>
      </c>
      <c r="H36" s="574" t="s">
        <v>972</v>
      </c>
      <c r="I36" s="574" t="s">
        <v>973</v>
      </c>
      <c r="J36" s="574" t="s">
        <v>871</v>
      </c>
      <c r="K36" s="574" t="s">
        <v>974</v>
      </c>
      <c r="L36" s="578" t="s">
        <v>975</v>
      </c>
    </row>
    <row r="37" spans="1:12" s="17" customFormat="1" ht="12.75">
      <c r="A37" s="581" t="s">
        <v>736</v>
      </c>
      <c r="B37" s="574" t="s">
        <v>601</v>
      </c>
      <c r="C37" s="574" t="s">
        <v>976</v>
      </c>
      <c r="D37" s="574" t="s">
        <v>554</v>
      </c>
      <c r="E37" s="574" t="s">
        <v>977</v>
      </c>
      <c r="F37" s="574" t="s">
        <v>281</v>
      </c>
      <c r="G37" s="574" t="s">
        <v>703</v>
      </c>
      <c r="H37" s="574" t="s">
        <v>978</v>
      </c>
      <c r="I37" s="574" t="s">
        <v>979</v>
      </c>
      <c r="J37" s="574" t="s">
        <v>934</v>
      </c>
      <c r="K37" s="574" t="s">
        <v>949</v>
      </c>
      <c r="L37" s="578" t="s">
        <v>425</v>
      </c>
    </row>
    <row r="38" spans="1:12" s="17" customFormat="1" ht="12.75">
      <c r="A38" s="765" t="s">
        <v>657</v>
      </c>
      <c r="B38" s="766"/>
      <c r="C38" s="766"/>
      <c r="D38" s="766"/>
      <c r="E38" s="766"/>
      <c r="F38" s="766"/>
      <c r="G38" s="766"/>
      <c r="H38" s="766"/>
      <c r="I38" s="766"/>
      <c r="J38" s="766"/>
      <c r="K38" s="766"/>
      <c r="L38" s="767"/>
    </row>
    <row r="39" spans="1:12" s="17" customFormat="1" ht="12.75">
      <c r="A39" s="581" t="s">
        <v>701</v>
      </c>
      <c r="B39" s="574" t="s">
        <v>702</v>
      </c>
      <c r="C39" s="574" t="s">
        <v>980</v>
      </c>
      <c r="D39" s="574" t="s">
        <v>281</v>
      </c>
      <c r="E39" s="574" t="s">
        <v>981</v>
      </c>
      <c r="F39" s="574" t="s">
        <v>421</v>
      </c>
      <c r="G39" s="574" t="s">
        <v>556</v>
      </c>
      <c r="H39" s="574" t="s">
        <v>982</v>
      </c>
      <c r="I39" s="574" t="s">
        <v>510</v>
      </c>
      <c r="J39" s="574" t="s">
        <v>385</v>
      </c>
      <c r="K39" s="574" t="s">
        <v>949</v>
      </c>
      <c r="L39" s="578" t="s">
        <v>534</v>
      </c>
    </row>
    <row r="40" spans="1:12" s="17" customFormat="1" ht="12.75">
      <c r="A40" s="581" t="s">
        <v>704</v>
      </c>
      <c r="B40" s="574" t="s">
        <v>218</v>
      </c>
      <c r="C40" s="574" t="s">
        <v>513</v>
      </c>
      <c r="D40" s="574" t="s">
        <v>558</v>
      </c>
      <c r="E40" s="574" t="s">
        <v>983</v>
      </c>
      <c r="F40" s="574" t="s">
        <v>283</v>
      </c>
      <c r="G40" s="574" t="s">
        <v>559</v>
      </c>
      <c r="H40" s="574" t="s">
        <v>984</v>
      </c>
      <c r="I40" s="574" t="s">
        <v>985</v>
      </c>
      <c r="J40" s="574" t="s">
        <v>602</v>
      </c>
      <c r="K40" s="574" t="s">
        <v>986</v>
      </c>
      <c r="L40" s="578" t="s">
        <v>560</v>
      </c>
    </row>
    <row r="41" spans="1:12" s="17" customFormat="1" ht="12.75">
      <c r="A41" s="581" t="s">
        <v>736</v>
      </c>
      <c r="B41" s="574" t="s">
        <v>219</v>
      </c>
      <c r="C41" s="574" t="s">
        <v>987</v>
      </c>
      <c r="D41" s="574" t="s">
        <v>555</v>
      </c>
      <c r="E41" s="574" t="s">
        <v>988</v>
      </c>
      <c r="F41" s="574" t="s">
        <v>285</v>
      </c>
      <c r="G41" s="574" t="s">
        <v>561</v>
      </c>
      <c r="H41" s="574" t="s">
        <v>424</v>
      </c>
      <c r="I41" s="574" t="s">
        <v>941</v>
      </c>
      <c r="J41" s="574" t="s">
        <v>430</v>
      </c>
      <c r="K41" s="574" t="s">
        <v>965</v>
      </c>
      <c r="L41" s="578" t="s">
        <v>743</v>
      </c>
    </row>
    <row r="42" spans="1:12" s="17" customFormat="1" ht="12.75">
      <c r="A42" s="765" t="s">
        <v>658</v>
      </c>
      <c r="B42" s="766"/>
      <c r="C42" s="766"/>
      <c r="D42" s="766"/>
      <c r="E42" s="766"/>
      <c r="F42" s="766"/>
      <c r="G42" s="766"/>
      <c r="H42" s="766"/>
      <c r="I42" s="766"/>
      <c r="J42" s="766"/>
      <c r="K42" s="766"/>
      <c r="L42" s="767"/>
    </row>
    <row r="43" spans="1:12" s="17" customFormat="1" ht="12.75">
      <c r="A43" s="581" t="s">
        <v>701</v>
      </c>
      <c r="B43" s="574" t="s">
        <v>702</v>
      </c>
      <c r="C43" s="574" t="s">
        <v>954</v>
      </c>
      <c r="D43" s="574" t="s">
        <v>562</v>
      </c>
      <c r="E43" s="574" t="s">
        <v>989</v>
      </c>
      <c r="F43" s="574" t="s">
        <v>415</v>
      </c>
      <c r="G43" s="574" t="s">
        <v>563</v>
      </c>
      <c r="H43" s="574" t="s">
        <v>990</v>
      </c>
      <c r="I43" s="574" t="s">
        <v>991</v>
      </c>
      <c r="J43" s="574" t="s">
        <v>512</v>
      </c>
      <c r="K43" s="574" t="s">
        <v>511</v>
      </c>
      <c r="L43" s="578" t="s">
        <v>914</v>
      </c>
    </row>
    <row r="44" spans="1:12" s="17" customFormat="1" ht="12.75">
      <c r="A44" s="581" t="s">
        <v>704</v>
      </c>
      <c r="B44" s="574" t="s">
        <v>358</v>
      </c>
      <c r="C44" s="574" t="s">
        <v>992</v>
      </c>
      <c r="D44" s="574" t="s">
        <v>564</v>
      </c>
      <c r="E44" s="574" t="s">
        <v>993</v>
      </c>
      <c r="F44" s="574" t="s">
        <v>287</v>
      </c>
      <c r="G44" s="574" t="s">
        <v>565</v>
      </c>
      <c r="H44" s="574" t="s">
        <v>994</v>
      </c>
      <c r="I44" s="574" t="s">
        <v>995</v>
      </c>
      <c r="J44" s="574" t="s">
        <v>263</v>
      </c>
      <c r="K44" s="574" t="s">
        <v>996</v>
      </c>
      <c r="L44" s="578" t="s">
        <v>514</v>
      </c>
    </row>
    <row r="45" spans="1:12" s="17" customFormat="1" ht="13.5" thickBot="1">
      <c r="A45" s="583" t="s">
        <v>736</v>
      </c>
      <c r="B45" s="579" t="s">
        <v>360</v>
      </c>
      <c r="C45" s="579" t="s">
        <v>547</v>
      </c>
      <c r="D45" s="579" t="s">
        <v>271</v>
      </c>
      <c r="E45" s="579" t="s">
        <v>997</v>
      </c>
      <c r="F45" s="579" t="s">
        <v>288</v>
      </c>
      <c r="G45" s="579" t="s">
        <v>566</v>
      </c>
      <c r="H45" s="579" t="s">
        <v>998</v>
      </c>
      <c r="I45" s="579" t="s">
        <v>999</v>
      </c>
      <c r="J45" s="579" t="s">
        <v>869</v>
      </c>
      <c r="K45" s="579" t="s">
        <v>979</v>
      </c>
      <c r="L45" s="580" t="s">
        <v>743</v>
      </c>
    </row>
    <row r="46" ht="24.75" customHeight="1" thickTop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16">
    <mergeCell ref="A34:L34"/>
    <mergeCell ref="A38:L38"/>
    <mergeCell ref="A42:L42"/>
    <mergeCell ref="D5:E5"/>
    <mergeCell ref="F5:H5"/>
    <mergeCell ref="I5:L5"/>
    <mergeCell ref="G6:G7"/>
    <mergeCell ref="H6:H7"/>
    <mergeCell ref="C6:C7"/>
    <mergeCell ref="D6:D7"/>
    <mergeCell ref="E6:E7"/>
    <mergeCell ref="F6:F7"/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2" sqref="A2:L2"/>
    </sheetView>
  </sheetViews>
  <sheetFormatPr defaultColWidth="9.140625" defaultRowHeight="12.75"/>
  <cols>
    <col min="1" max="1" width="40.8515625" style="481" customWidth="1"/>
    <col min="2" max="2" width="9.140625" style="481" bestFit="1" customWidth="1"/>
    <col min="3" max="3" width="8.140625" style="481" bestFit="1" customWidth="1"/>
    <col min="4" max="4" width="8.28125" style="481" bestFit="1" customWidth="1"/>
    <col min="5" max="5" width="8.140625" style="481" bestFit="1" customWidth="1"/>
    <col min="6" max="6" width="8.7109375" style="481" bestFit="1" customWidth="1"/>
    <col min="7" max="7" width="8.28125" style="481" bestFit="1" customWidth="1"/>
    <col min="8" max="8" width="8.140625" style="481" bestFit="1" customWidth="1"/>
    <col min="9" max="12" width="8.57421875" style="481" bestFit="1" customWidth="1"/>
    <col min="13" max="16384" width="9.140625" style="481" customWidth="1"/>
  </cols>
  <sheetData>
    <row r="1" spans="1:13" ht="12.75">
      <c r="A1" s="817" t="s">
        <v>440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11"/>
    </row>
    <row r="2" spans="1:12" ht="15.75">
      <c r="A2" s="825" t="s">
        <v>477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</row>
    <row r="3" spans="1:12" ht="15.75" customHeight="1">
      <c r="A3" s="825" t="s">
        <v>1056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</row>
    <row r="4" spans="1:12" ht="12.75">
      <c r="A4" s="826" t="s">
        <v>333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</row>
    <row r="5" spans="1:12" ht="13.5" thickBot="1">
      <c r="A5" s="816" t="s">
        <v>1000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</row>
    <row r="6" spans="1:12" ht="21.75" customHeight="1" thickTop="1">
      <c r="A6" s="818" t="s">
        <v>1057</v>
      </c>
      <c r="B6" s="820" t="s">
        <v>1058</v>
      </c>
      <c r="C6" s="549" t="s">
        <v>243</v>
      </c>
      <c r="D6" s="822" t="s">
        <v>1001</v>
      </c>
      <c r="E6" s="823"/>
      <c r="F6" s="824" t="s">
        <v>802</v>
      </c>
      <c r="G6" s="824"/>
      <c r="H6" s="823"/>
      <c r="I6" s="813" t="s">
        <v>1003</v>
      </c>
      <c r="J6" s="814"/>
      <c r="K6" s="814"/>
      <c r="L6" s="815"/>
    </row>
    <row r="7" spans="1:12" ht="19.5" customHeight="1">
      <c r="A7" s="819"/>
      <c r="B7" s="821"/>
      <c r="C7" s="550" t="s">
        <v>936</v>
      </c>
      <c r="D7" s="550" t="s">
        <v>567</v>
      </c>
      <c r="E7" s="550" t="s">
        <v>936</v>
      </c>
      <c r="F7" s="550" t="s">
        <v>289</v>
      </c>
      <c r="G7" s="550" t="s">
        <v>567</v>
      </c>
      <c r="H7" s="550" t="s">
        <v>936</v>
      </c>
      <c r="I7" s="551" t="s">
        <v>1059</v>
      </c>
      <c r="J7" s="552" t="s">
        <v>1059</v>
      </c>
      <c r="K7" s="553" t="s">
        <v>1060</v>
      </c>
      <c r="L7" s="554" t="s">
        <v>1060</v>
      </c>
    </row>
    <row r="8" spans="1:12" ht="16.5" customHeight="1">
      <c r="A8" s="555">
        <v>1</v>
      </c>
      <c r="B8" s="556">
        <v>2</v>
      </c>
      <c r="C8" s="557">
        <v>3</v>
      </c>
      <c r="D8" s="556">
        <v>4</v>
      </c>
      <c r="E8" s="556">
        <v>5</v>
      </c>
      <c r="F8" s="558">
        <v>6</v>
      </c>
      <c r="G8" s="552">
        <v>7</v>
      </c>
      <c r="H8" s="557">
        <v>8</v>
      </c>
      <c r="I8" s="559" t="s">
        <v>410</v>
      </c>
      <c r="J8" s="560" t="s">
        <v>411</v>
      </c>
      <c r="K8" s="561" t="s">
        <v>412</v>
      </c>
      <c r="L8" s="562" t="s">
        <v>413</v>
      </c>
    </row>
    <row r="9" spans="1:12" ht="24" customHeight="1">
      <c r="A9" s="482" t="s">
        <v>478</v>
      </c>
      <c r="B9" s="483">
        <v>100</v>
      </c>
      <c r="C9" s="563">
        <v>174</v>
      </c>
      <c r="D9" s="563">
        <v>200.6</v>
      </c>
      <c r="E9" s="563">
        <v>198.7</v>
      </c>
      <c r="F9" s="564">
        <v>226.04364985811122</v>
      </c>
      <c r="G9" s="564">
        <v>226.3742577763629</v>
      </c>
      <c r="H9" s="565">
        <v>222.2</v>
      </c>
      <c r="I9" s="484">
        <v>14.195402298850567</v>
      </c>
      <c r="J9" s="484">
        <v>-0.947158524426726</v>
      </c>
      <c r="K9" s="484">
        <v>11.826874685455465</v>
      </c>
      <c r="L9" s="485">
        <v>-1.8439630978212591</v>
      </c>
    </row>
    <row r="10" spans="1:12" ht="21" customHeight="1">
      <c r="A10" s="486" t="s">
        <v>479</v>
      </c>
      <c r="B10" s="487">
        <v>49.593021995747016</v>
      </c>
      <c r="C10" s="566">
        <v>171.6</v>
      </c>
      <c r="D10" s="567">
        <v>219.5</v>
      </c>
      <c r="E10" s="567">
        <v>214.5</v>
      </c>
      <c r="F10" s="567">
        <v>257.9947388807873</v>
      </c>
      <c r="G10" s="567">
        <v>255.13995443709845</v>
      </c>
      <c r="H10" s="568">
        <v>243.8</v>
      </c>
      <c r="I10" s="488">
        <v>25</v>
      </c>
      <c r="J10" s="488">
        <v>-2.2779043280182236</v>
      </c>
      <c r="K10" s="488">
        <v>13.659673659673672</v>
      </c>
      <c r="L10" s="489">
        <v>-4.4446015764630715</v>
      </c>
    </row>
    <row r="11" spans="1:12" ht="21" customHeight="1">
      <c r="A11" s="490" t="s">
        <v>480</v>
      </c>
      <c r="B11" s="491">
        <v>16.575694084141823</v>
      </c>
      <c r="C11" s="569">
        <v>162</v>
      </c>
      <c r="D11" s="569">
        <v>192.5</v>
      </c>
      <c r="E11" s="569">
        <v>198</v>
      </c>
      <c r="F11" s="569">
        <v>218.8691129850934</v>
      </c>
      <c r="G11" s="569">
        <v>215.62796567372777</v>
      </c>
      <c r="H11" s="570">
        <v>218.4</v>
      </c>
      <c r="I11" s="492">
        <v>22.22222222222223</v>
      </c>
      <c r="J11" s="492">
        <v>2.857142857142847</v>
      </c>
      <c r="K11" s="492">
        <v>10.303030303030297</v>
      </c>
      <c r="L11" s="493">
        <v>1.2855634553760495</v>
      </c>
    </row>
    <row r="12" spans="1:12" ht="21" customHeight="1">
      <c r="A12" s="490" t="s">
        <v>481</v>
      </c>
      <c r="B12" s="491">
        <v>6.086031204033311</v>
      </c>
      <c r="C12" s="569">
        <v>155.1</v>
      </c>
      <c r="D12" s="569">
        <v>249.7</v>
      </c>
      <c r="E12" s="569">
        <v>200.1</v>
      </c>
      <c r="F12" s="569">
        <v>270.62506440937534</v>
      </c>
      <c r="G12" s="569">
        <v>261.22510957004965</v>
      </c>
      <c r="H12" s="570">
        <v>223.1</v>
      </c>
      <c r="I12" s="492">
        <v>29.013539651837533</v>
      </c>
      <c r="J12" s="492">
        <v>-19.86383660392471</v>
      </c>
      <c r="K12" s="492">
        <v>11.494252873563227</v>
      </c>
      <c r="L12" s="493">
        <v>-14.59473388021533</v>
      </c>
    </row>
    <row r="13" spans="1:12" ht="21" customHeight="1">
      <c r="A13" s="490" t="s">
        <v>482</v>
      </c>
      <c r="B13" s="491">
        <v>3.770519507075808</v>
      </c>
      <c r="C13" s="569">
        <v>211.7</v>
      </c>
      <c r="D13" s="569">
        <v>287.2</v>
      </c>
      <c r="E13" s="569">
        <v>288.8</v>
      </c>
      <c r="F13" s="569">
        <v>283.85175163569176</v>
      </c>
      <c r="G13" s="569">
        <v>283.85175163569176</v>
      </c>
      <c r="H13" s="570">
        <v>281.9</v>
      </c>
      <c r="I13" s="492">
        <v>36.41946150212567</v>
      </c>
      <c r="J13" s="492">
        <v>0.5571030640668653</v>
      </c>
      <c r="K13" s="492">
        <v>-2.38919667590028</v>
      </c>
      <c r="L13" s="493">
        <v>-0.6875954171305381</v>
      </c>
    </row>
    <row r="14" spans="1:12" ht="21" customHeight="1">
      <c r="A14" s="490" t="s">
        <v>483</v>
      </c>
      <c r="B14" s="491">
        <v>11.183012678383857</v>
      </c>
      <c r="C14" s="569">
        <v>158.8</v>
      </c>
      <c r="D14" s="569">
        <v>175.9</v>
      </c>
      <c r="E14" s="569">
        <v>173.1</v>
      </c>
      <c r="F14" s="569">
        <v>249.50871696672374</v>
      </c>
      <c r="G14" s="569">
        <v>245.57081368632555</v>
      </c>
      <c r="H14" s="570">
        <v>215.8</v>
      </c>
      <c r="I14" s="492">
        <v>9.005037783375315</v>
      </c>
      <c r="J14" s="492">
        <v>-1.5918135304150098</v>
      </c>
      <c r="K14" s="492">
        <v>24.667822068168704</v>
      </c>
      <c r="L14" s="493">
        <v>-12.123107481474833</v>
      </c>
    </row>
    <row r="15" spans="1:12" ht="21" customHeight="1">
      <c r="A15" s="490" t="s">
        <v>484</v>
      </c>
      <c r="B15" s="491">
        <v>1.9487350779721184</v>
      </c>
      <c r="C15" s="569">
        <v>134.4</v>
      </c>
      <c r="D15" s="569">
        <v>196.6</v>
      </c>
      <c r="E15" s="569">
        <v>179.8</v>
      </c>
      <c r="F15" s="569">
        <v>278.165466935501</v>
      </c>
      <c r="G15" s="569">
        <v>278.165466935501</v>
      </c>
      <c r="H15" s="570">
        <v>276.8</v>
      </c>
      <c r="I15" s="492">
        <v>33.7797619047619</v>
      </c>
      <c r="J15" s="492">
        <v>-8.545269582909455</v>
      </c>
      <c r="K15" s="492">
        <v>53.9488320355951</v>
      </c>
      <c r="L15" s="493">
        <v>-0.49088298074670433</v>
      </c>
    </row>
    <row r="16" spans="1:12" ht="21" customHeight="1">
      <c r="A16" s="490" t="s">
        <v>485</v>
      </c>
      <c r="B16" s="491">
        <v>10.019129444140097</v>
      </c>
      <c r="C16" s="569">
        <v>203.8</v>
      </c>
      <c r="D16" s="569">
        <v>273.8</v>
      </c>
      <c r="E16" s="569">
        <v>275.6</v>
      </c>
      <c r="F16" s="569">
        <v>310.8898499351897</v>
      </c>
      <c r="G16" s="569">
        <v>312.22981973330496</v>
      </c>
      <c r="H16" s="570">
        <v>309.1</v>
      </c>
      <c r="I16" s="492">
        <v>35.23061825318939</v>
      </c>
      <c r="J16" s="492">
        <v>0.6574141709276802</v>
      </c>
      <c r="K16" s="492">
        <v>12.155297532656022</v>
      </c>
      <c r="L16" s="493">
        <v>-1.0024089742543936</v>
      </c>
    </row>
    <row r="17" spans="1:12" ht="21" customHeight="1">
      <c r="A17" s="486" t="s">
        <v>486</v>
      </c>
      <c r="B17" s="494">
        <v>20.37273710722672</v>
      </c>
      <c r="C17" s="566">
        <v>162.6</v>
      </c>
      <c r="D17" s="567">
        <v>178.6</v>
      </c>
      <c r="E17" s="567">
        <v>180.8</v>
      </c>
      <c r="F17" s="567">
        <v>188.34329450960965</v>
      </c>
      <c r="G17" s="567">
        <v>193.38510450683964</v>
      </c>
      <c r="H17" s="568">
        <v>198.6</v>
      </c>
      <c r="I17" s="488">
        <v>11.193111931119319</v>
      </c>
      <c r="J17" s="488">
        <v>1.2318029115341744</v>
      </c>
      <c r="K17" s="488">
        <v>9.845132743362825</v>
      </c>
      <c r="L17" s="489">
        <v>2.696637627008087</v>
      </c>
    </row>
    <row r="18" spans="1:12" ht="21" customHeight="1">
      <c r="A18" s="490" t="s">
        <v>487</v>
      </c>
      <c r="B18" s="491">
        <v>6.117694570987977</v>
      </c>
      <c r="C18" s="569">
        <v>151.6</v>
      </c>
      <c r="D18" s="569">
        <v>173.6</v>
      </c>
      <c r="E18" s="569">
        <v>180.2</v>
      </c>
      <c r="F18" s="569">
        <v>180.37173879727112</v>
      </c>
      <c r="G18" s="569">
        <v>180.79619917133323</v>
      </c>
      <c r="H18" s="570">
        <v>184.6</v>
      </c>
      <c r="I18" s="492">
        <v>18.865435356200535</v>
      </c>
      <c r="J18" s="492">
        <v>3.801843317972356</v>
      </c>
      <c r="K18" s="492">
        <v>2.441731409544957</v>
      </c>
      <c r="L18" s="493">
        <v>2.1039163688734845</v>
      </c>
    </row>
    <row r="19" spans="1:12" ht="21" customHeight="1">
      <c r="A19" s="490" t="s">
        <v>488</v>
      </c>
      <c r="B19" s="491">
        <v>5.683628753648385</v>
      </c>
      <c r="C19" s="569">
        <v>159.3</v>
      </c>
      <c r="D19" s="569">
        <v>181.7</v>
      </c>
      <c r="E19" s="569">
        <v>181.7</v>
      </c>
      <c r="F19" s="569">
        <v>196.61987462942056</v>
      </c>
      <c r="G19" s="569">
        <v>210.41622379910632</v>
      </c>
      <c r="H19" s="570">
        <v>211.1</v>
      </c>
      <c r="I19" s="492">
        <v>14.0615191462649</v>
      </c>
      <c r="J19" s="492">
        <v>0</v>
      </c>
      <c r="K19" s="492">
        <v>16.18051733626858</v>
      </c>
      <c r="L19" s="493">
        <v>0.32496363091590297</v>
      </c>
    </row>
    <row r="20" spans="1:12" ht="21" customHeight="1">
      <c r="A20" s="490" t="s">
        <v>489</v>
      </c>
      <c r="B20" s="491">
        <v>4.4957766210627</v>
      </c>
      <c r="C20" s="569">
        <v>208.4</v>
      </c>
      <c r="D20" s="569">
        <v>223.3</v>
      </c>
      <c r="E20" s="569">
        <v>224.4</v>
      </c>
      <c r="F20" s="569">
        <v>234.29434409400508</v>
      </c>
      <c r="G20" s="569">
        <v>236.0114048292235</v>
      </c>
      <c r="H20" s="570">
        <v>239.1</v>
      </c>
      <c r="I20" s="492">
        <v>7.677543186180415</v>
      </c>
      <c r="J20" s="492">
        <v>0.4926108374384057</v>
      </c>
      <c r="K20" s="492">
        <v>6.55080213903743</v>
      </c>
      <c r="L20" s="493">
        <v>1.3086635253967387</v>
      </c>
    </row>
    <row r="21" spans="1:12" ht="21" customHeight="1">
      <c r="A21" s="490" t="s">
        <v>490</v>
      </c>
      <c r="B21" s="491">
        <v>4.065637161527658</v>
      </c>
      <c r="C21" s="569">
        <v>133</v>
      </c>
      <c r="D21" s="569">
        <v>132.5</v>
      </c>
      <c r="E21" s="569">
        <v>132.2</v>
      </c>
      <c r="F21" s="569">
        <v>137.93498758481266</v>
      </c>
      <c r="G21" s="569">
        <v>141.34108072685677</v>
      </c>
      <c r="H21" s="570">
        <v>157.5</v>
      </c>
      <c r="I21" s="492">
        <v>-0.6015037593984971</v>
      </c>
      <c r="J21" s="492">
        <v>-0.2264150943396288</v>
      </c>
      <c r="K21" s="492">
        <v>19.13767019667172</v>
      </c>
      <c r="L21" s="493">
        <v>11.43257090581507</v>
      </c>
    </row>
    <row r="22" spans="1:12" s="495" customFormat="1" ht="21" customHeight="1">
      <c r="A22" s="486" t="s">
        <v>491</v>
      </c>
      <c r="B22" s="494">
        <v>30.044340897026256</v>
      </c>
      <c r="C22" s="566">
        <v>185.7</v>
      </c>
      <c r="D22" s="567">
        <v>184.1</v>
      </c>
      <c r="E22" s="567">
        <v>184.8</v>
      </c>
      <c r="F22" s="567">
        <v>198.8576283805623</v>
      </c>
      <c r="G22" s="567">
        <v>201.2523108596145</v>
      </c>
      <c r="H22" s="568">
        <v>202.5</v>
      </c>
      <c r="I22" s="488">
        <v>-0.4846526655896497</v>
      </c>
      <c r="J22" s="488">
        <v>0.3802281368821383</v>
      </c>
      <c r="K22" s="488">
        <v>9.577922077922068</v>
      </c>
      <c r="L22" s="489">
        <v>0.619962640456734</v>
      </c>
    </row>
    <row r="23" spans="1:12" ht="21" customHeight="1">
      <c r="A23" s="490" t="s">
        <v>492</v>
      </c>
      <c r="B23" s="491">
        <v>5.397977971447429</v>
      </c>
      <c r="C23" s="569">
        <v>316.6</v>
      </c>
      <c r="D23" s="569">
        <v>306.5</v>
      </c>
      <c r="E23" s="569">
        <v>306.5</v>
      </c>
      <c r="F23" s="569">
        <v>361.47448904444155</v>
      </c>
      <c r="G23" s="569">
        <v>361.47448904444155</v>
      </c>
      <c r="H23" s="570">
        <v>362.5</v>
      </c>
      <c r="I23" s="492">
        <v>-3.190145293746056</v>
      </c>
      <c r="J23" s="492">
        <v>0</v>
      </c>
      <c r="K23" s="492">
        <v>18.27079934747144</v>
      </c>
      <c r="L23" s="493">
        <v>0.28370216616650623</v>
      </c>
    </row>
    <row r="24" spans="1:12" ht="21" customHeight="1">
      <c r="A24" s="490" t="s">
        <v>493</v>
      </c>
      <c r="B24" s="491">
        <v>2.4560330063653932</v>
      </c>
      <c r="C24" s="569">
        <v>211.7</v>
      </c>
      <c r="D24" s="569">
        <v>186.6</v>
      </c>
      <c r="E24" s="569">
        <v>186.6</v>
      </c>
      <c r="F24" s="569">
        <v>198.299917364442</v>
      </c>
      <c r="G24" s="569">
        <v>198.299917364442</v>
      </c>
      <c r="H24" s="570">
        <v>197.9</v>
      </c>
      <c r="I24" s="492">
        <v>-11.856400566839866</v>
      </c>
      <c r="J24" s="492">
        <v>0</v>
      </c>
      <c r="K24" s="492">
        <v>6.055734190782431</v>
      </c>
      <c r="L24" s="493">
        <v>-0.20167298592818383</v>
      </c>
    </row>
    <row r="25" spans="1:12" ht="21" customHeight="1">
      <c r="A25" s="490" t="s">
        <v>494</v>
      </c>
      <c r="B25" s="491">
        <v>6.973714820123034</v>
      </c>
      <c r="C25" s="569">
        <v>162.7</v>
      </c>
      <c r="D25" s="569">
        <v>162.6</v>
      </c>
      <c r="E25" s="569">
        <v>162.8</v>
      </c>
      <c r="F25" s="569">
        <v>166.50280817454887</v>
      </c>
      <c r="G25" s="569">
        <v>174.5028121283308</v>
      </c>
      <c r="H25" s="570">
        <v>175.7</v>
      </c>
      <c r="I25" s="492">
        <v>0.06146281499694339</v>
      </c>
      <c r="J25" s="492">
        <v>0.12300123001232066</v>
      </c>
      <c r="K25" s="492">
        <v>7.923832923832919</v>
      </c>
      <c r="L25" s="493">
        <v>0.6860564921949788</v>
      </c>
    </row>
    <row r="26" spans="1:12" ht="21" customHeight="1">
      <c r="A26" s="490" t="s">
        <v>497</v>
      </c>
      <c r="B26" s="491">
        <v>1.8659527269142209</v>
      </c>
      <c r="C26" s="569">
        <v>101.7</v>
      </c>
      <c r="D26" s="569">
        <v>95.1</v>
      </c>
      <c r="E26" s="569">
        <v>95.1</v>
      </c>
      <c r="F26" s="569">
        <v>101.15113316160269</v>
      </c>
      <c r="G26" s="569">
        <v>101.15113316160269</v>
      </c>
      <c r="H26" s="570">
        <v>98.7</v>
      </c>
      <c r="I26" s="492">
        <v>-6.489675516224196</v>
      </c>
      <c r="J26" s="492">
        <v>0</v>
      </c>
      <c r="K26" s="492">
        <v>3.785488958990541</v>
      </c>
      <c r="L26" s="493">
        <v>-2.4232384601037182</v>
      </c>
    </row>
    <row r="27" spans="1:12" ht="21" customHeight="1">
      <c r="A27" s="490" t="s">
        <v>499</v>
      </c>
      <c r="B27" s="491">
        <v>2.731641690470963</v>
      </c>
      <c r="C27" s="569">
        <v>122</v>
      </c>
      <c r="D27" s="569">
        <v>130.1</v>
      </c>
      <c r="E27" s="569">
        <v>130.1</v>
      </c>
      <c r="F27" s="569">
        <v>131.49509377962363</v>
      </c>
      <c r="G27" s="569">
        <v>131.49509377962363</v>
      </c>
      <c r="H27" s="570">
        <v>137.2</v>
      </c>
      <c r="I27" s="492">
        <v>6.639344262295083</v>
      </c>
      <c r="J27" s="492">
        <v>0</v>
      </c>
      <c r="K27" s="492">
        <v>5.457340507302064</v>
      </c>
      <c r="L27" s="493">
        <v>4.338493594245719</v>
      </c>
    </row>
    <row r="28" spans="1:12" ht="21" customHeight="1">
      <c r="A28" s="490" t="s">
        <v>501</v>
      </c>
      <c r="B28" s="491">
        <v>3.1001290737979397</v>
      </c>
      <c r="C28" s="569">
        <v>129.4</v>
      </c>
      <c r="D28" s="569">
        <v>127</v>
      </c>
      <c r="E28" s="569">
        <v>127</v>
      </c>
      <c r="F28" s="569">
        <v>131.8148802467192</v>
      </c>
      <c r="G28" s="569">
        <v>136.53428420644204</v>
      </c>
      <c r="H28" s="570">
        <v>136.5</v>
      </c>
      <c r="I28" s="492">
        <v>-1.854714064915001</v>
      </c>
      <c r="J28" s="492">
        <v>0</v>
      </c>
      <c r="K28" s="492">
        <v>7.480314960629926</v>
      </c>
      <c r="L28" s="493">
        <v>-0.025110327886736172</v>
      </c>
    </row>
    <row r="29" spans="1:12" ht="21" customHeight="1" thickBot="1">
      <c r="A29" s="496" t="s">
        <v>502</v>
      </c>
      <c r="B29" s="497">
        <v>7.508891607907275</v>
      </c>
      <c r="C29" s="571">
        <v>171.9</v>
      </c>
      <c r="D29" s="571">
        <v>180.6</v>
      </c>
      <c r="E29" s="571">
        <v>183.2</v>
      </c>
      <c r="F29" s="571">
        <v>188.6521269491185</v>
      </c>
      <c r="G29" s="571">
        <v>188.85218342008184</v>
      </c>
      <c r="H29" s="572">
        <v>190.6</v>
      </c>
      <c r="I29" s="498">
        <v>6.573589296102369</v>
      </c>
      <c r="J29" s="498">
        <v>1.4396456256921368</v>
      </c>
      <c r="K29" s="498">
        <v>4.039301310043669</v>
      </c>
      <c r="L29" s="499">
        <v>0.9254945048902812</v>
      </c>
    </row>
    <row r="30" ht="13.5" thickTop="1"/>
    <row r="31" ht="12.75">
      <c r="E31" s="481" t="s">
        <v>1061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workbookViewId="0" topLeftCell="A1">
      <selection activeCell="A2" sqref="A2:M2"/>
    </sheetView>
  </sheetViews>
  <sheetFormatPr defaultColWidth="9.140625" defaultRowHeight="24.75" customHeight="1"/>
  <cols>
    <col min="1" max="1" width="6.28125" style="495" customWidth="1"/>
    <col min="2" max="2" width="34.28125" style="481" bestFit="1" customWidth="1"/>
    <col min="3" max="3" width="6.8515625" style="481" bestFit="1" customWidth="1"/>
    <col min="4" max="4" width="8.140625" style="481" bestFit="1" customWidth="1"/>
    <col min="5" max="5" width="8.28125" style="481" bestFit="1" customWidth="1"/>
    <col min="6" max="6" width="8.140625" style="481" bestFit="1" customWidth="1"/>
    <col min="7" max="7" width="8.7109375" style="481" bestFit="1" customWidth="1"/>
    <col min="8" max="8" width="8.28125" style="481" bestFit="1" customWidth="1"/>
    <col min="9" max="9" width="8.140625" style="481" bestFit="1" customWidth="1"/>
    <col min="10" max="13" width="7.140625" style="481" bestFit="1" customWidth="1"/>
    <col min="14" max="14" width="5.57421875" style="481" customWidth="1"/>
    <col min="15" max="16384" width="9.140625" style="481" customWidth="1"/>
  </cols>
  <sheetData>
    <row r="1" spans="1:13" ht="12.75">
      <c r="A1" s="827" t="s">
        <v>474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</row>
    <row r="2" spans="1:13" ht="12.75">
      <c r="A2" s="827" t="s">
        <v>1065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</row>
    <row r="3" spans="1:13" ht="12.75">
      <c r="A3" s="827" t="s">
        <v>505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</row>
    <row r="4" spans="1:13" ht="12.75">
      <c r="A4" s="827" t="s">
        <v>333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</row>
    <row r="5" spans="1:13" ht="12.75">
      <c r="A5" s="827" t="s">
        <v>1000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</row>
    <row r="6" spans="1:13" ht="13.5" thickBot="1">
      <c r="A6" s="510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</row>
    <row r="7" spans="1:13" ht="13.5" thickTop="1">
      <c r="A7" s="833" t="s">
        <v>506</v>
      </c>
      <c r="B7" s="828" t="s">
        <v>507</v>
      </c>
      <c r="C7" s="514" t="s">
        <v>408</v>
      </c>
      <c r="D7" s="543" t="s">
        <v>243</v>
      </c>
      <c r="E7" s="830" t="s">
        <v>1001</v>
      </c>
      <c r="F7" s="831"/>
      <c r="G7" s="832" t="s">
        <v>802</v>
      </c>
      <c r="H7" s="832"/>
      <c r="I7" s="831"/>
      <c r="J7" s="835" t="s">
        <v>1003</v>
      </c>
      <c r="K7" s="836"/>
      <c r="L7" s="836"/>
      <c r="M7" s="837"/>
    </row>
    <row r="8" spans="1:13" ht="12.75">
      <c r="A8" s="834"/>
      <c r="B8" s="829"/>
      <c r="C8" s="515" t="s">
        <v>409</v>
      </c>
      <c r="D8" s="544" t="s">
        <v>936</v>
      </c>
      <c r="E8" s="544" t="s">
        <v>567</v>
      </c>
      <c r="F8" s="544" t="s">
        <v>936</v>
      </c>
      <c r="G8" s="544" t="s">
        <v>289</v>
      </c>
      <c r="H8" s="544" t="s">
        <v>567</v>
      </c>
      <c r="I8" s="544" t="s">
        <v>936</v>
      </c>
      <c r="J8" s="838" t="s">
        <v>568</v>
      </c>
      <c r="K8" s="838" t="s">
        <v>569</v>
      </c>
      <c r="L8" s="838" t="s">
        <v>570</v>
      </c>
      <c r="M8" s="840" t="s">
        <v>571</v>
      </c>
    </row>
    <row r="9" spans="1:13" ht="12.75">
      <c r="A9" s="834"/>
      <c r="B9" s="545">
        <v>1</v>
      </c>
      <c r="C9" s="546">
        <v>2</v>
      </c>
      <c r="D9" s="545">
        <v>3</v>
      </c>
      <c r="E9" s="545">
        <v>4</v>
      </c>
      <c r="F9" s="545">
        <v>5</v>
      </c>
      <c r="G9" s="547">
        <v>6</v>
      </c>
      <c r="H9" s="548">
        <v>7</v>
      </c>
      <c r="I9" s="548">
        <v>8</v>
      </c>
      <c r="J9" s="839"/>
      <c r="K9" s="839"/>
      <c r="L9" s="839"/>
      <c r="M9" s="841"/>
    </row>
    <row r="10" spans="1:13" ht="24.75" customHeight="1">
      <c r="A10" s="516"/>
      <c r="B10" s="517" t="s">
        <v>572</v>
      </c>
      <c r="C10" s="500">
        <v>100</v>
      </c>
      <c r="D10" s="518">
        <v>145.3</v>
      </c>
      <c r="E10" s="518">
        <v>169.5</v>
      </c>
      <c r="F10" s="518">
        <v>169.5</v>
      </c>
      <c r="G10" s="519">
        <v>190.58867182770024</v>
      </c>
      <c r="H10" s="519">
        <v>190.6</v>
      </c>
      <c r="I10" s="519">
        <v>197.46556674395896</v>
      </c>
      <c r="J10" s="520">
        <v>16.65519614590501</v>
      </c>
      <c r="K10" s="521">
        <v>0</v>
      </c>
      <c r="L10" s="521">
        <v>16.498859435963993</v>
      </c>
      <c r="M10" s="522">
        <v>3.6020811878063768</v>
      </c>
    </row>
    <row r="11" spans="1:13" ht="14.25" customHeight="1">
      <c r="A11" s="501"/>
      <c r="B11" s="523"/>
      <c r="C11" s="502"/>
      <c r="D11" s="524"/>
      <c r="E11" s="524"/>
      <c r="F11" s="524"/>
      <c r="G11" s="525"/>
      <c r="H11" s="525"/>
      <c r="I11" s="526"/>
      <c r="J11" s="527"/>
      <c r="K11" s="527"/>
      <c r="L11" s="527"/>
      <c r="M11" s="528"/>
    </row>
    <row r="12" spans="1:13" ht="24.75" customHeight="1">
      <c r="A12" s="503">
        <v>1</v>
      </c>
      <c r="B12" s="523" t="s">
        <v>573</v>
      </c>
      <c r="C12" s="502">
        <v>26.97</v>
      </c>
      <c r="D12" s="529">
        <v>138</v>
      </c>
      <c r="E12" s="529">
        <v>157</v>
      </c>
      <c r="F12" s="529">
        <v>157</v>
      </c>
      <c r="G12" s="530">
        <v>157.03442367383346</v>
      </c>
      <c r="H12" s="530">
        <v>157</v>
      </c>
      <c r="I12" s="531">
        <v>157.03442367383346</v>
      </c>
      <c r="J12" s="527">
        <v>13.768115942028984</v>
      </c>
      <c r="K12" s="527">
        <v>0</v>
      </c>
      <c r="L12" s="527">
        <v>0.021925906900293057</v>
      </c>
      <c r="M12" s="528">
        <v>0.021925906900293057</v>
      </c>
    </row>
    <row r="13" spans="1:13" ht="7.5" customHeight="1">
      <c r="A13" s="503"/>
      <c r="B13" s="523"/>
      <c r="C13" s="502"/>
      <c r="D13" s="532"/>
      <c r="E13" s="532"/>
      <c r="F13" s="532"/>
      <c r="G13" s="12"/>
      <c r="H13" s="12"/>
      <c r="I13" s="533"/>
      <c r="J13" s="527"/>
      <c r="K13" s="527"/>
      <c r="L13" s="527"/>
      <c r="M13" s="528"/>
    </row>
    <row r="14" spans="1:13" ht="24.75" customHeight="1">
      <c r="A14" s="501"/>
      <c r="B14" s="534" t="s">
        <v>574</v>
      </c>
      <c r="C14" s="504">
        <v>9.8</v>
      </c>
      <c r="D14" s="532">
        <v>134.5</v>
      </c>
      <c r="E14" s="532">
        <v>150.2</v>
      </c>
      <c r="F14" s="532">
        <v>150.2</v>
      </c>
      <c r="G14" s="12">
        <v>150.24055426529347</v>
      </c>
      <c r="H14" s="12">
        <v>150.2</v>
      </c>
      <c r="I14" s="533">
        <v>150.24055426529347</v>
      </c>
      <c r="J14" s="535">
        <v>11.672862453531579</v>
      </c>
      <c r="K14" s="535">
        <v>0</v>
      </c>
      <c r="L14" s="535">
        <v>0.027000176626827965</v>
      </c>
      <c r="M14" s="536">
        <v>0.027000176626827965</v>
      </c>
    </row>
    <row r="15" spans="1:13" ht="27.75" customHeight="1">
      <c r="A15" s="501"/>
      <c r="B15" s="534" t="s">
        <v>575</v>
      </c>
      <c r="C15" s="504">
        <v>17.17</v>
      </c>
      <c r="D15" s="532">
        <v>140.1</v>
      </c>
      <c r="E15" s="532">
        <v>160.9</v>
      </c>
      <c r="F15" s="532">
        <v>160.9</v>
      </c>
      <c r="G15" s="12">
        <v>160.894180020543</v>
      </c>
      <c r="H15" s="12">
        <v>160.9</v>
      </c>
      <c r="I15" s="533">
        <v>160.894180020543</v>
      </c>
      <c r="J15" s="535">
        <v>14.846538187009301</v>
      </c>
      <c r="K15" s="535">
        <v>0</v>
      </c>
      <c r="L15" s="535">
        <v>-0.0036171407439553604</v>
      </c>
      <c r="M15" s="536">
        <v>-0.0036171407439553604</v>
      </c>
    </row>
    <row r="16" spans="1:13" ht="9" customHeight="1">
      <c r="A16" s="501"/>
      <c r="B16" s="534"/>
      <c r="C16" s="504"/>
      <c r="D16" s="532"/>
      <c r="E16" s="532"/>
      <c r="F16" s="532"/>
      <c r="G16" s="12"/>
      <c r="H16" s="12"/>
      <c r="I16" s="533"/>
      <c r="J16" s="535"/>
      <c r="K16" s="535"/>
      <c r="L16" s="535"/>
      <c r="M16" s="536"/>
    </row>
    <row r="17" spans="1:13" ht="18.75" customHeight="1">
      <c r="A17" s="503">
        <v>1.1</v>
      </c>
      <c r="B17" s="523" t="s">
        <v>576</v>
      </c>
      <c r="C17" s="505">
        <v>2.82</v>
      </c>
      <c r="D17" s="529">
        <v>173.9</v>
      </c>
      <c r="E17" s="529">
        <v>199.3</v>
      </c>
      <c r="F17" s="529">
        <v>199.3</v>
      </c>
      <c r="G17" s="530">
        <v>199.32801520643739</v>
      </c>
      <c r="H17" s="530">
        <v>199.3</v>
      </c>
      <c r="I17" s="531">
        <v>199.32801520643739</v>
      </c>
      <c r="J17" s="527">
        <v>14.606095457159299</v>
      </c>
      <c r="K17" s="527">
        <v>0</v>
      </c>
      <c r="L17" s="527">
        <v>0.014056802025777415</v>
      </c>
      <c r="M17" s="528">
        <v>0.014056802025777415</v>
      </c>
    </row>
    <row r="18" spans="1:13" ht="24.75" customHeight="1">
      <c r="A18" s="503"/>
      <c r="B18" s="534" t="s">
        <v>574</v>
      </c>
      <c r="C18" s="506">
        <v>0.31</v>
      </c>
      <c r="D18" s="532">
        <v>153.5</v>
      </c>
      <c r="E18" s="532">
        <v>171.5</v>
      </c>
      <c r="F18" s="532">
        <v>171.5</v>
      </c>
      <c r="G18" s="12">
        <v>171.45402997164845</v>
      </c>
      <c r="H18" s="12">
        <v>171.5</v>
      </c>
      <c r="I18" s="533">
        <v>171.45402997164845</v>
      </c>
      <c r="J18" s="535">
        <v>11.72638436482086</v>
      </c>
      <c r="K18" s="535">
        <v>0</v>
      </c>
      <c r="L18" s="535">
        <v>-0.02680468125454638</v>
      </c>
      <c r="M18" s="536">
        <v>-0.02680468125454638</v>
      </c>
    </row>
    <row r="19" spans="1:13" ht="24.75" customHeight="1">
      <c r="A19" s="503"/>
      <c r="B19" s="534" t="s">
        <v>575</v>
      </c>
      <c r="C19" s="506">
        <v>2.51</v>
      </c>
      <c r="D19" s="532">
        <v>176.3</v>
      </c>
      <c r="E19" s="532">
        <v>202.7</v>
      </c>
      <c r="F19" s="532">
        <v>202.7</v>
      </c>
      <c r="G19" s="12">
        <v>202.71121642183064</v>
      </c>
      <c r="H19" s="12">
        <v>202.7</v>
      </c>
      <c r="I19" s="533">
        <v>202.71121642183064</v>
      </c>
      <c r="J19" s="535">
        <v>14.974475326148593</v>
      </c>
      <c r="K19" s="535">
        <v>0</v>
      </c>
      <c r="L19" s="535">
        <v>0.005533508549902422</v>
      </c>
      <c r="M19" s="536">
        <v>0.005533508549902422</v>
      </c>
    </row>
    <row r="20" spans="1:13" ht="24.75" customHeight="1">
      <c r="A20" s="503">
        <v>1.2</v>
      </c>
      <c r="B20" s="523" t="s">
        <v>577</v>
      </c>
      <c r="C20" s="505">
        <v>1.14</v>
      </c>
      <c r="D20" s="529">
        <v>147.7</v>
      </c>
      <c r="E20" s="529">
        <v>164.1</v>
      </c>
      <c r="F20" s="529">
        <v>164.1</v>
      </c>
      <c r="G20" s="530">
        <v>164.07783128964883</v>
      </c>
      <c r="H20" s="530">
        <v>164.1</v>
      </c>
      <c r="I20" s="531">
        <v>164.07783128964883</v>
      </c>
      <c r="J20" s="527">
        <v>11.10358835477318</v>
      </c>
      <c r="K20" s="527">
        <v>0</v>
      </c>
      <c r="L20" s="527">
        <v>-0.013509268952574871</v>
      </c>
      <c r="M20" s="528">
        <v>-0.013509268952574871</v>
      </c>
    </row>
    <row r="21" spans="1:13" ht="24.75" customHeight="1">
      <c r="A21" s="503"/>
      <c r="B21" s="534" t="s">
        <v>574</v>
      </c>
      <c r="C21" s="506">
        <v>0.19</v>
      </c>
      <c r="D21" s="532">
        <v>144.5</v>
      </c>
      <c r="E21" s="532">
        <v>161</v>
      </c>
      <c r="F21" s="532">
        <v>161</v>
      </c>
      <c r="G21" s="12">
        <v>160.96780171583</v>
      </c>
      <c r="H21" s="12">
        <v>161</v>
      </c>
      <c r="I21" s="533">
        <v>160.96780171583</v>
      </c>
      <c r="J21" s="535">
        <v>11.41868512110726</v>
      </c>
      <c r="K21" s="535">
        <v>0</v>
      </c>
      <c r="L21" s="535">
        <v>-0.019998934267078994</v>
      </c>
      <c r="M21" s="536">
        <v>-0.019998934267078994</v>
      </c>
    </row>
    <row r="22" spans="1:13" ht="24.75" customHeight="1">
      <c r="A22" s="503"/>
      <c r="B22" s="534" t="s">
        <v>575</v>
      </c>
      <c r="C22" s="506">
        <v>0.95</v>
      </c>
      <c r="D22" s="532">
        <v>148.4</v>
      </c>
      <c r="E22" s="532">
        <v>164.7</v>
      </c>
      <c r="F22" s="532">
        <v>164.7</v>
      </c>
      <c r="G22" s="12">
        <v>164.69983720441263</v>
      </c>
      <c r="H22" s="12">
        <v>164.7</v>
      </c>
      <c r="I22" s="533">
        <v>164.69983720441263</v>
      </c>
      <c r="J22" s="535">
        <v>10.98382749326143</v>
      </c>
      <c r="K22" s="535">
        <v>0</v>
      </c>
      <c r="L22" s="535">
        <v>-9.884370817303534E-05</v>
      </c>
      <c r="M22" s="536">
        <v>-9.884370817303534E-05</v>
      </c>
    </row>
    <row r="23" spans="1:13" ht="24.75" customHeight="1">
      <c r="A23" s="503">
        <v>1.3</v>
      </c>
      <c r="B23" s="523" t="s">
        <v>578</v>
      </c>
      <c r="C23" s="505">
        <v>0.55</v>
      </c>
      <c r="D23" s="529">
        <v>201.5</v>
      </c>
      <c r="E23" s="529">
        <v>204.1</v>
      </c>
      <c r="F23" s="529">
        <v>204.1</v>
      </c>
      <c r="G23" s="530">
        <v>204.05136154963228</v>
      </c>
      <c r="H23" s="530">
        <v>204.1</v>
      </c>
      <c r="I23" s="531">
        <v>204.05136154963228</v>
      </c>
      <c r="J23" s="527">
        <v>1.2903225806451672</v>
      </c>
      <c r="K23" s="527">
        <v>0</v>
      </c>
      <c r="L23" s="527">
        <v>-0.023830695917553157</v>
      </c>
      <c r="M23" s="528">
        <v>-0.023830695917553157</v>
      </c>
    </row>
    <row r="24" spans="1:13" ht="24.75" customHeight="1">
      <c r="A24" s="503"/>
      <c r="B24" s="534" t="s">
        <v>574</v>
      </c>
      <c r="C24" s="506">
        <v>0.1</v>
      </c>
      <c r="D24" s="532">
        <v>179.9</v>
      </c>
      <c r="E24" s="532">
        <v>182.3</v>
      </c>
      <c r="F24" s="532">
        <v>182.3</v>
      </c>
      <c r="G24" s="12">
        <v>182.25193025550314</v>
      </c>
      <c r="H24" s="12">
        <v>182.3</v>
      </c>
      <c r="I24" s="533">
        <v>182.25193025550314</v>
      </c>
      <c r="J24" s="535">
        <v>1.3340744858254538</v>
      </c>
      <c r="K24" s="535">
        <v>0</v>
      </c>
      <c r="L24" s="535">
        <v>-0.026368482993348152</v>
      </c>
      <c r="M24" s="536">
        <v>-0.026368482993348152</v>
      </c>
    </row>
    <row r="25" spans="1:13" ht="24.75" customHeight="1">
      <c r="A25" s="503"/>
      <c r="B25" s="534" t="s">
        <v>575</v>
      </c>
      <c r="C25" s="506">
        <v>0.45</v>
      </c>
      <c r="D25" s="532">
        <v>206.4</v>
      </c>
      <c r="E25" s="532">
        <v>209</v>
      </c>
      <c r="F25" s="532">
        <v>209</v>
      </c>
      <c r="G25" s="12">
        <v>209.04159280973414</v>
      </c>
      <c r="H25" s="12">
        <v>209</v>
      </c>
      <c r="I25" s="533">
        <v>209.04159280973414</v>
      </c>
      <c r="J25" s="535">
        <v>1.259689922480618</v>
      </c>
      <c r="K25" s="535">
        <v>0</v>
      </c>
      <c r="L25" s="535">
        <v>0.019900865901519182</v>
      </c>
      <c r="M25" s="536">
        <v>0.019900865901519182</v>
      </c>
    </row>
    <row r="26" spans="1:13" ht="24.75" customHeight="1">
      <c r="A26" s="503">
        <v>1.4</v>
      </c>
      <c r="B26" s="523" t="s">
        <v>1062</v>
      </c>
      <c r="C26" s="505">
        <v>4.01</v>
      </c>
      <c r="D26" s="529">
        <v>159.4</v>
      </c>
      <c r="E26" s="529">
        <v>180.2</v>
      </c>
      <c r="F26" s="529">
        <v>180.2</v>
      </c>
      <c r="G26" s="530">
        <v>180.21943770125915</v>
      </c>
      <c r="H26" s="530">
        <v>180.2</v>
      </c>
      <c r="I26" s="531">
        <v>180.21943770125915</v>
      </c>
      <c r="J26" s="527">
        <v>13.048933500627342</v>
      </c>
      <c r="K26" s="527">
        <v>0</v>
      </c>
      <c r="L26" s="527">
        <v>0.01078673765768201</v>
      </c>
      <c r="M26" s="528">
        <v>0.01078673765768201</v>
      </c>
    </row>
    <row r="27" spans="1:13" ht="24.75" customHeight="1">
      <c r="A27" s="503"/>
      <c r="B27" s="534" t="s">
        <v>574</v>
      </c>
      <c r="C27" s="506">
        <v>0.17</v>
      </c>
      <c r="D27" s="532">
        <v>142.5</v>
      </c>
      <c r="E27" s="532">
        <v>152.2</v>
      </c>
      <c r="F27" s="532">
        <v>152.2</v>
      </c>
      <c r="G27" s="12">
        <v>152.23107380039602</v>
      </c>
      <c r="H27" s="12">
        <v>152.2</v>
      </c>
      <c r="I27" s="533">
        <v>152.23107380039602</v>
      </c>
      <c r="J27" s="535">
        <v>6.807017543859644</v>
      </c>
      <c r="K27" s="535">
        <v>0</v>
      </c>
      <c r="L27" s="535">
        <v>0.020416426015785305</v>
      </c>
      <c r="M27" s="536">
        <v>0.020416426015785305</v>
      </c>
    </row>
    <row r="28" spans="1:13" ht="24.75" customHeight="1">
      <c r="A28" s="503"/>
      <c r="B28" s="534" t="s">
        <v>575</v>
      </c>
      <c r="C28" s="506">
        <v>3.84</v>
      </c>
      <c r="D28" s="532">
        <v>160.2</v>
      </c>
      <c r="E28" s="532">
        <v>181.5</v>
      </c>
      <c r="F28" s="532">
        <v>181.5</v>
      </c>
      <c r="G28" s="12">
        <v>181.47645895715758</v>
      </c>
      <c r="H28" s="12">
        <v>181.5</v>
      </c>
      <c r="I28" s="533">
        <v>181.47645895715758</v>
      </c>
      <c r="J28" s="535">
        <v>13.295880149812731</v>
      </c>
      <c r="K28" s="535">
        <v>0</v>
      </c>
      <c r="L28" s="535">
        <v>-0.012970271538520706</v>
      </c>
      <c r="M28" s="536">
        <v>-0.012970271538520706</v>
      </c>
    </row>
    <row r="29" spans="1:13" s="495" customFormat="1" ht="24.75" customHeight="1">
      <c r="A29" s="503">
        <v>1.5</v>
      </c>
      <c r="B29" s="523" t="s">
        <v>579</v>
      </c>
      <c r="C29" s="505">
        <v>10.55</v>
      </c>
      <c r="D29" s="529">
        <v>142.6</v>
      </c>
      <c r="E29" s="529">
        <v>174.5</v>
      </c>
      <c r="F29" s="529">
        <v>174.5</v>
      </c>
      <c r="G29" s="530">
        <v>174.53305213703732</v>
      </c>
      <c r="H29" s="530">
        <v>174.5</v>
      </c>
      <c r="I29" s="531">
        <v>174.53305213703732</v>
      </c>
      <c r="J29" s="527">
        <v>22.3702664796634</v>
      </c>
      <c r="K29" s="527">
        <v>0</v>
      </c>
      <c r="L29" s="527">
        <v>0.018941052743443265</v>
      </c>
      <c r="M29" s="528">
        <v>0.018941052743443265</v>
      </c>
    </row>
    <row r="30" spans="1:13" ht="24.75" customHeight="1">
      <c r="A30" s="503"/>
      <c r="B30" s="534" t="s">
        <v>574</v>
      </c>
      <c r="C30" s="506">
        <v>6.8</v>
      </c>
      <c r="D30" s="532">
        <v>143.3</v>
      </c>
      <c r="E30" s="532">
        <v>164.5</v>
      </c>
      <c r="F30" s="532">
        <v>164.5</v>
      </c>
      <c r="G30" s="12">
        <v>164.46324191311132</v>
      </c>
      <c r="H30" s="12">
        <v>164.5</v>
      </c>
      <c r="I30" s="533">
        <v>164.46324191311132</v>
      </c>
      <c r="J30" s="535">
        <v>14.79413817166781</v>
      </c>
      <c r="K30" s="535">
        <v>0</v>
      </c>
      <c r="L30" s="535">
        <v>-0.02234534157366852</v>
      </c>
      <c r="M30" s="536">
        <v>-0.02234534157366852</v>
      </c>
    </row>
    <row r="31" spans="1:15" ht="24.75" customHeight="1">
      <c r="A31" s="503"/>
      <c r="B31" s="534" t="s">
        <v>575</v>
      </c>
      <c r="C31" s="506">
        <v>3.75</v>
      </c>
      <c r="D31" s="532">
        <v>141.4</v>
      </c>
      <c r="E31" s="532">
        <v>192.8</v>
      </c>
      <c r="F31" s="532">
        <v>192.8</v>
      </c>
      <c r="G31" s="12">
        <v>192.78322580671193</v>
      </c>
      <c r="H31" s="12">
        <v>192.8</v>
      </c>
      <c r="I31" s="533">
        <v>192.78322580671193</v>
      </c>
      <c r="J31" s="535">
        <v>36.35077793493636</v>
      </c>
      <c r="K31" s="535">
        <v>0</v>
      </c>
      <c r="L31" s="535">
        <v>-0.008700307722037337</v>
      </c>
      <c r="M31" s="536">
        <v>-0.008700307722037337</v>
      </c>
      <c r="O31" s="511"/>
    </row>
    <row r="32" spans="1:13" s="495" customFormat="1" ht="24.75" customHeight="1">
      <c r="A32" s="503">
        <v>1.6</v>
      </c>
      <c r="B32" s="523" t="s">
        <v>1063</v>
      </c>
      <c r="C32" s="505">
        <v>7.9</v>
      </c>
      <c r="D32" s="529">
        <v>102.5</v>
      </c>
      <c r="E32" s="529">
        <v>102.5</v>
      </c>
      <c r="F32" s="529">
        <v>102.5</v>
      </c>
      <c r="G32" s="530">
        <v>102.51047871529677</v>
      </c>
      <c r="H32" s="530">
        <v>102.5</v>
      </c>
      <c r="I32" s="531">
        <v>102.51047871529677</v>
      </c>
      <c r="J32" s="527">
        <v>0</v>
      </c>
      <c r="K32" s="527">
        <v>0</v>
      </c>
      <c r="L32" s="527">
        <v>0.01022313687488463</v>
      </c>
      <c r="M32" s="528">
        <v>0.01022313687488463</v>
      </c>
    </row>
    <row r="33" spans="1:13" ht="24.75" customHeight="1">
      <c r="A33" s="503"/>
      <c r="B33" s="534" t="s">
        <v>574</v>
      </c>
      <c r="C33" s="506">
        <v>2.24</v>
      </c>
      <c r="D33" s="532">
        <v>101.4</v>
      </c>
      <c r="E33" s="532">
        <v>101.4</v>
      </c>
      <c r="F33" s="532">
        <v>101.4</v>
      </c>
      <c r="G33" s="12">
        <v>101.44839555608347</v>
      </c>
      <c r="H33" s="12">
        <v>101.4</v>
      </c>
      <c r="I33" s="533">
        <v>101.44839555608347</v>
      </c>
      <c r="J33" s="535">
        <v>0</v>
      </c>
      <c r="K33" s="535">
        <v>0</v>
      </c>
      <c r="L33" s="535">
        <v>0.04772737286337758</v>
      </c>
      <c r="M33" s="536">
        <v>0.04772737286337758</v>
      </c>
    </row>
    <row r="34" spans="1:13" ht="24.75" customHeight="1">
      <c r="A34" s="503"/>
      <c r="B34" s="534" t="s">
        <v>575</v>
      </c>
      <c r="C34" s="506">
        <v>5.66</v>
      </c>
      <c r="D34" s="532">
        <v>102.9</v>
      </c>
      <c r="E34" s="532">
        <v>102.9</v>
      </c>
      <c r="F34" s="532">
        <v>102.9</v>
      </c>
      <c r="G34" s="12">
        <v>102.93005464206833</v>
      </c>
      <c r="H34" s="12">
        <v>102.9</v>
      </c>
      <c r="I34" s="533">
        <v>102.93005464206833</v>
      </c>
      <c r="J34" s="535">
        <v>0</v>
      </c>
      <c r="K34" s="535">
        <v>0</v>
      </c>
      <c r="L34" s="535">
        <v>0.029207621057651068</v>
      </c>
      <c r="M34" s="536">
        <v>0.029207621057651068</v>
      </c>
    </row>
    <row r="35" spans="1:13" ht="13.5" customHeight="1">
      <c r="A35" s="503"/>
      <c r="B35" s="534"/>
      <c r="C35" s="506"/>
      <c r="D35" s="532"/>
      <c r="E35" s="532"/>
      <c r="F35" s="532"/>
      <c r="G35" s="12"/>
      <c r="H35" s="12"/>
      <c r="I35" s="533"/>
      <c r="J35" s="535"/>
      <c r="K35" s="535"/>
      <c r="L35" s="535"/>
      <c r="M35" s="536"/>
    </row>
    <row r="36" spans="1:13" s="495" customFormat="1" ht="18.75" customHeight="1">
      <c r="A36" s="503">
        <v>2</v>
      </c>
      <c r="B36" s="523" t="s">
        <v>580</v>
      </c>
      <c r="C36" s="505">
        <v>73.03</v>
      </c>
      <c r="D36" s="529">
        <v>148</v>
      </c>
      <c r="E36" s="529">
        <v>174.1</v>
      </c>
      <c r="F36" s="529">
        <v>174.1</v>
      </c>
      <c r="G36" s="530">
        <v>202.98026531954997</v>
      </c>
      <c r="H36" s="530">
        <v>203</v>
      </c>
      <c r="I36" s="531">
        <v>212.39679950585523</v>
      </c>
      <c r="J36" s="527">
        <v>17.63513513513513</v>
      </c>
      <c r="K36" s="527">
        <v>0</v>
      </c>
      <c r="L36" s="527">
        <v>21.99701292697027</v>
      </c>
      <c r="M36" s="528">
        <v>4.628965273820313</v>
      </c>
    </row>
    <row r="37" spans="1:13" s="495" customFormat="1" ht="10.5" customHeight="1">
      <c r="A37" s="503"/>
      <c r="B37" s="523"/>
      <c r="C37" s="505"/>
      <c r="D37" s="532"/>
      <c r="E37" s="532"/>
      <c r="F37" s="532"/>
      <c r="G37" s="12"/>
      <c r="H37" s="12"/>
      <c r="I37" s="533"/>
      <c r="J37" s="527"/>
      <c r="K37" s="527"/>
      <c r="L37" s="527"/>
      <c r="M37" s="528"/>
    </row>
    <row r="38" spans="1:13" ht="18" customHeight="1">
      <c r="A38" s="503">
        <v>2.1</v>
      </c>
      <c r="B38" s="523" t="s">
        <v>581</v>
      </c>
      <c r="C38" s="505">
        <v>39.49</v>
      </c>
      <c r="D38" s="529">
        <v>155.1</v>
      </c>
      <c r="E38" s="529">
        <v>187.2</v>
      </c>
      <c r="F38" s="529">
        <v>187.2</v>
      </c>
      <c r="G38" s="530">
        <v>229.96158625363162</v>
      </c>
      <c r="H38" s="530">
        <v>230</v>
      </c>
      <c r="I38" s="531">
        <v>240.57095291727907</v>
      </c>
      <c r="J38" s="527">
        <v>20.6963249516441</v>
      </c>
      <c r="K38" s="527">
        <v>0</v>
      </c>
      <c r="L38" s="527">
        <v>28.51012442162343</v>
      </c>
      <c r="M38" s="528">
        <v>4.596066485773505</v>
      </c>
    </row>
    <row r="39" spans="1:13" ht="24.75" customHeight="1">
      <c r="A39" s="503"/>
      <c r="B39" s="534" t="s">
        <v>582</v>
      </c>
      <c r="C39" s="504">
        <v>20.49</v>
      </c>
      <c r="D39" s="532">
        <v>155.1</v>
      </c>
      <c r="E39" s="532">
        <v>189.1</v>
      </c>
      <c r="F39" s="532">
        <v>189.1</v>
      </c>
      <c r="G39" s="12">
        <v>234.52776120482156</v>
      </c>
      <c r="H39" s="12">
        <v>234.5</v>
      </c>
      <c r="I39" s="533">
        <v>249.35660947275898</v>
      </c>
      <c r="J39" s="535">
        <v>21.921341070277236</v>
      </c>
      <c r="K39" s="535">
        <v>0</v>
      </c>
      <c r="L39" s="535">
        <v>31.86494419500741</v>
      </c>
      <c r="M39" s="536">
        <v>6.335441139769287</v>
      </c>
    </row>
    <row r="40" spans="1:13" ht="24.75" customHeight="1">
      <c r="A40" s="503"/>
      <c r="B40" s="534" t="s">
        <v>583</v>
      </c>
      <c r="C40" s="504">
        <v>19</v>
      </c>
      <c r="D40" s="532">
        <v>155</v>
      </c>
      <c r="E40" s="532">
        <v>185.1</v>
      </c>
      <c r="F40" s="532">
        <v>185.1</v>
      </c>
      <c r="G40" s="12">
        <v>225.03376884187065</v>
      </c>
      <c r="H40" s="12">
        <v>225</v>
      </c>
      <c r="I40" s="533">
        <v>231.08946966036547</v>
      </c>
      <c r="J40" s="535">
        <v>19.419354838709666</v>
      </c>
      <c r="K40" s="535">
        <v>0</v>
      </c>
      <c r="L40" s="535">
        <v>24.845742658220132</v>
      </c>
      <c r="M40" s="536">
        <v>2.706430960162436</v>
      </c>
    </row>
    <row r="41" spans="1:13" ht="24.75" customHeight="1">
      <c r="A41" s="503">
        <v>2.2</v>
      </c>
      <c r="B41" s="523" t="s">
        <v>584</v>
      </c>
      <c r="C41" s="505">
        <v>25.25</v>
      </c>
      <c r="D41" s="529">
        <v>140.2</v>
      </c>
      <c r="E41" s="529">
        <v>159.6</v>
      </c>
      <c r="F41" s="529">
        <v>159.6</v>
      </c>
      <c r="G41" s="530">
        <v>168.46419170559906</v>
      </c>
      <c r="H41" s="530">
        <v>168.5</v>
      </c>
      <c r="I41" s="531">
        <v>176.5485924848189</v>
      </c>
      <c r="J41" s="527">
        <v>13.837375178316691</v>
      </c>
      <c r="K41" s="527">
        <v>0</v>
      </c>
      <c r="L41" s="527">
        <v>10.619418850137151</v>
      </c>
      <c r="M41" s="528">
        <v>4.776612750634371</v>
      </c>
    </row>
    <row r="42" spans="1:13" ht="24.75" customHeight="1">
      <c r="A42" s="503"/>
      <c r="B42" s="534" t="s">
        <v>585</v>
      </c>
      <c r="C42" s="504">
        <v>6.31</v>
      </c>
      <c r="D42" s="532">
        <v>129.3</v>
      </c>
      <c r="E42" s="532">
        <v>147.2</v>
      </c>
      <c r="F42" s="532">
        <v>147.2</v>
      </c>
      <c r="G42" s="12">
        <v>166.0401432906632</v>
      </c>
      <c r="H42" s="12">
        <v>166</v>
      </c>
      <c r="I42" s="533">
        <v>174.31928782746704</v>
      </c>
      <c r="J42" s="535">
        <v>13.843774168600149</v>
      </c>
      <c r="K42" s="535">
        <v>0</v>
      </c>
      <c r="L42" s="535">
        <v>18.423429230616193</v>
      </c>
      <c r="M42" s="536">
        <v>5.011619173172917</v>
      </c>
    </row>
    <row r="43" spans="1:13" ht="24.75" customHeight="1">
      <c r="A43" s="503"/>
      <c r="B43" s="534" t="s">
        <v>586</v>
      </c>
      <c r="C43" s="504">
        <v>6.31</v>
      </c>
      <c r="D43" s="532">
        <v>137</v>
      </c>
      <c r="E43" s="532">
        <v>156.4</v>
      </c>
      <c r="F43" s="532">
        <v>156.4</v>
      </c>
      <c r="G43" s="12">
        <v>162.1771809028984</v>
      </c>
      <c r="H43" s="12">
        <v>162.2</v>
      </c>
      <c r="I43" s="533">
        <v>171.44014494469292</v>
      </c>
      <c r="J43" s="535">
        <v>14.160583941605836</v>
      </c>
      <c r="K43" s="535">
        <v>0</v>
      </c>
      <c r="L43" s="535">
        <v>9.61646096207987</v>
      </c>
      <c r="M43" s="536">
        <v>5.696760138528305</v>
      </c>
    </row>
    <row r="44" spans="1:13" ht="24.75" customHeight="1">
      <c r="A44" s="503"/>
      <c r="B44" s="534" t="s">
        <v>587</v>
      </c>
      <c r="C44" s="504">
        <v>6.31</v>
      </c>
      <c r="D44" s="532">
        <v>142.9</v>
      </c>
      <c r="E44" s="532">
        <v>162.8</v>
      </c>
      <c r="F44" s="532">
        <v>162.8</v>
      </c>
      <c r="G44" s="12">
        <v>164.0776334353189</v>
      </c>
      <c r="H44" s="12">
        <v>164.1</v>
      </c>
      <c r="I44" s="533">
        <v>171.53413688927606</v>
      </c>
      <c r="J44" s="535">
        <v>13.925822253324014</v>
      </c>
      <c r="K44" s="535">
        <v>0</v>
      </c>
      <c r="L44" s="535">
        <v>5.364948949186754</v>
      </c>
      <c r="M44" s="536">
        <v>4.530247952026855</v>
      </c>
    </row>
    <row r="45" spans="1:13" ht="24.75" customHeight="1">
      <c r="A45" s="503"/>
      <c r="B45" s="534" t="s">
        <v>588</v>
      </c>
      <c r="C45" s="504">
        <v>6.32</v>
      </c>
      <c r="D45" s="532">
        <v>151.7</v>
      </c>
      <c r="E45" s="532">
        <v>172.2</v>
      </c>
      <c r="F45" s="532">
        <v>172.2</v>
      </c>
      <c r="G45" s="12">
        <v>181.54666743919447</v>
      </c>
      <c r="H45" s="12">
        <v>181.5</v>
      </c>
      <c r="I45" s="533">
        <v>188.88652026883042</v>
      </c>
      <c r="J45" s="535">
        <v>13.513513513513516</v>
      </c>
      <c r="K45" s="535">
        <v>0</v>
      </c>
      <c r="L45" s="535">
        <v>9.690197600946831</v>
      </c>
      <c r="M45" s="536">
        <v>4.069708137096654</v>
      </c>
    </row>
    <row r="46" spans="1:13" ht="24.75" customHeight="1">
      <c r="A46" s="503">
        <v>2.3</v>
      </c>
      <c r="B46" s="523" t="s">
        <v>589</v>
      </c>
      <c r="C46" s="505">
        <v>8.29</v>
      </c>
      <c r="D46" s="529">
        <v>138</v>
      </c>
      <c r="E46" s="529">
        <v>155.8</v>
      </c>
      <c r="F46" s="529">
        <v>155.8</v>
      </c>
      <c r="G46" s="530">
        <v>179.5503823873163</v>
      </c>
      <c r="H46" s="530">
        <v>179.6</v>
      </c>
      <c r="I46" s="531">
        <v>187.34079071531983</v>
      </c>
      <c r="J46" s="527">
        <v>12.898550724637687</v>
      </c>
      <c r="K46" s="527">
        <v>0</v>
      </c>
      <c r="L46" s="527">
        <v>20.244409958485107</v>
      </c>
      <c r="M46" s="528">
        <v>4.310017102071171</v>
      </c>
    </row>
    <row r="47" spans="1:13" s="495" customFormat="1" ht="24.75" customHeight="1">
      <c r="A47" s="503"/>
      <c r="B47" s="523" t="s">
        <v>590</v>
      </c>
      <c r="C47" s="505">
        <v>2.76</v>
      </c>
      <c r="D47" s="529">
        <v>133.1</v>
      </c>
      <c r="E47" s="529">
        <v>151.4</v>
      </c>
      <c r="F47" s="529">
        <v>151.4</v>
      </c>
      <c r="G47" s="530">
        <v>169.08587648997144</v>
      </c>
      <c r="H47" s="530">
        <v>169.1</v>
      </c>
      <c r="I47" s="531">
        <v>177.59293056448828</v>
      </c>
      <c r="J47" s="527">
        <v>13.749060856498872</v>
      </c>
      <c r="K47" s="527">
        <v>0</v>
      </c>
      <c r="L47" s="527">
        <v>17.300482539292133</v>
      </c>
      <c r="M47" s="528">
        <v>5.0224308483076925</v>
      </c>
    </row>
    <row r="48" spans="1:13" ht="24.75" customHeight="1">
      <c r="A48" s="503"/>
      <c r="B48" s="534" t="s">
        <v>586</v>
      </c>
      <c r="C48" s="504">
        <v>1.38</v>
      </c>
      <c r="D48" s="532">
        <v>130.4</v>
      </c>
      <c r="E48" s="532">
        <v>149.5</v>
      </c>
      <c r="F48" s="532">
        <v>149.5</v>
      </c>
      <c r="G48" s="12">
        <v>167.9550652822168</v>
      </c>
      <c r="H48" s="12">
        <v>168</v>
      </c>
      <c r="I48" s="533">
        <v>176.61946651832508</v>
      </c>
      <c r="J48" s="535">
        <v>14.64723926380367</v>
      </c>
      <c r="K48" s="535">
        <v>0</v>
      </c>
      <c r="L48" s="535">
        <v>18.140111383495054</v>
      </c>
      <c r="M48" s="536">
        <v>5.130634832336355</v>
      </c>
    </row>
    <row r="49" spans="1:13" ht="24.75" customHeight="1">
      <c r="A49" s="507"/>
      <c r="B49" s="534" t="s">
        <v>588</v>
      </c>
      <c r="C49" s="504">
        <v>1.38</v>
      </c>
      <c r="D49" s="532">
        <v>135.8</v>
      </c>
      <c r="E49" s="532">
        <v>153.4</v>
      </c>
      <c r="F49" s="532">
        <v>153.4</v>
      </c>
      <c r="G49" s="12">
        <v>170.2166876977261</v>
      </c>
      <c r="H49" s="12">
        <v>170.2</v>
      </c>
      <c r="I49" s="533">
        <v>178.56639461065137</v>
      </c>
      <c r="J49" s="535">
        <v>12.960235640648008</v>
      </c>
      <c r="K49" s="535">
        <v>0</v>
      </c>
      <c r="L49" s="535">
        <v>16.40573312298004</v>
      </c>
      <c r="M49" s="536">
        <v>4.915625505670619</v>
      </c>
    </row>
    <row r="50" spans="1:13" ht="24.75" customHeight="1">
      <c r="A50" s="503"/>
      <c r="B50" s="523" t="s">
        <v>591</v>
      </c>
      <c r="C50" s="505">
        <v>2.76</v>
      </c>
      <c r="D50" s="529">
        <v>128.8</v>
      </c>
      <c r="E50" s="529">
        <v>143.3</v>
      </c>
      <c r="F50" s="529">
        <v>143.3</v>
      </c>
      <c r="G50" s="530">
        <v>160.2663884772534</v>
      </c>
      <c r="H50" s="530">
        <v>160.3</v>
      </c>
      <c r="I50" s="531">
        <v>169.76355593121983</v>
      </c>
      <c r="J50" s="527">
        <v>11.257763975155271</v>
      </c>
      <c r="K50" s="527">
        <v>0</v>
      </c>
      <c r="L50" s="527">
        <v>18.4672407056663</v>
      </c>
      <c r="M50" s="528">
        <v>5.903653107435943</v>
      </c>
    </row>
    <row r="51" spans="1:13" ht="24.75" customHeight="1">
      <c r="A51" s="503"/>
      <c r="B51" s="534" t="s">
        <v>586</v>
      </c>
      <c r="C51" s="504">
        <v>1.38</v>
      </c>
      <c r="D51" s="532">
        <v>125.4</v>
      </c>
      <c r="E51" s="532">
        <v>140.1</v>
      </c>
      <c r="F51" s="532">
        <v>140.1</v>
      </c>
      <c r="G51" s="12">
        <v>158.0595802782682</v>
      </c>
      <c r="H51" s="12">
        <v>158.1</v>
      </c>
      <c r="I51" s="533">
        <v>165.98486877893234</v>
      </c>
      <c r="J51" s="535">
        <v>11.722488038277518</v>
      </c>
      <c r="K51" s="535">
        <v>0</v>
      </c>
      <c r="L51" s="535">
        <v>18.475994845776114</v>
      </c>
      <c r="M51" s="536">
        <v>4.9872667798433525</v>
      </c>
    </row>
    <row r="52" spans="1:13" ht="24.75" customHeight="1">
      <c r="A52" s="503"/>
      <c r="B52" s="534" t="s">
        <v>588</v>
      </c>
      <c r="C52" s="504">
        <v>1.38</v>
      </c>
      <c r="D52" s="532">
        <v>132.2</v>
      </c>
      <c r="E52" s="532">
        <v>146.5</v>
      </c>
      <c r="F52" s="532">
        <v>146.5</v>
      </c>
      <c r="G52" s="12">
        <v>162.47319667623862</v>
      </c>
      <c r="H52" s="12">
        <v>162.5</v>
      </c>
      <c r="I52" s="533">
        <v>173.54224308350732</v>
      </c>
      <c r="J52" s="535">
        <v>10.816944024205768</v>
      </c>
      <c r="K52" s="535">
        <v>0</v>
      </c>
      <c r="L52" s="535">
        <v>18.458868998981103</v>
      </c>
      <c r="M52" s="536">
        <v>6.795226512927584</v>
      </c>
    </row>
    <row r="53" spans="1:13" ht="24.75" customHeight="1">
      <c r="A53" s="503"/>
      <c r="B53" s="523" t="s">
        <v>1064</v>
      </c>
      <c r="C53" s="505">
        <v>2.77</v>
      </c>
      <c r="D53" s="529">
        <v>152.1</v>
      </c>
      <c r="E53" s="529">
        <v>172.5</v>
      </c>
      <c r="F53" s="529">
        <v>172.5</v>
      </c>
      <c r="G53" s="530">
        <v>209.2203901107994</v>
      </c>
      <c r="H53" s="530">
        <v>209.2</v>
      </c>
      <c r="I53" s="531">
        <v>214.59378777443348</v>
      </c>
      <c r="J53" s="527">
        <v>13.41222879684419</v>
      </c>
      <c r="K53" s="527">
        <v>0</v>
      </c>
      <c r="L53" s="527">
        <v>24.4021958112658</v>
      </c>
      <c r="M53" s="528">
        <v>2.5782924351976533</v>
      </c>
    </row>
    <row r="54" spans="1:13" ht="24.75" customHeight="1">
      <c r="A54" s="503"/>
      <c r="B54" s="534" t="s">
        <v>582</v>
      </c>
      <c r="C54" s="504">
        <v>1.38</v>
      </c>
      <c r="D54" s="532">
        <v>150.9</v>
      </c>
      <c r="E54" s="532">
        <v>170.3</v>
      </c>
      <c r="F54" s="532">
        <v>170.3</v>
      </c>
      <c r="G54" s="12">
        <v>210.34141619495693</v>
      </c>
      <c r="H54" s="12">
        <v>210.3</v>
      </c>
      <c r="I54" s="533">
        <v>216.8417504228023</v>
      </c>
      <c r="J54" s="535">
        <v>12.856196156394972</v>
      </c>
      <c r="K54" s="535">
        <v>0</v>
      </c>
      <c r="L54" s="535">
        <v>27.3292721214341</v>
      </c>
      <c r="M54" s="536">
        <v>3.110675426915037</v>
      </c>
    </row>
    <row r="55" spans="1:13" ht="24.75" customHeight="1" thickBot="1">
      <c r="A55" s="508"/>
      <c r="B55" s="537" t="s">
        <v>583</v>
      </c>
      <c r="C55" s="509">
        <v>1.39</v>
      </c>
      <c r="D55" s="538">
        <v>153.4</v>
      </c>
      <c r="E55" s="538">
        <v>174.7</v>
      </c>
      <c r="F55" s="538">
        <v>174.7</v>
      </c>
      <c r="G55" s="539">
        <v>208.10526416392693</v>
      </c>
      <c r="H55" s="539">
        <v>208.1</v>
      </c>
      <c r="I55" s="540">
        <v>212.3576565084245</v>
      </c>
      <c r="J55" s="541">
        <v>13.885267275097775</v>
      </c>
      <c r="K55" s="541">
        <v>0</v>
      </c>
      <c r="L55" s="541">
        <v>21.555613341971664</v>
      </c>
      <c r="M55" s="542">
        <v>2.045966606643205</v>
      </c>
    </row>
    <row r="56" spans="2:13" ht="13.5" thickTop="1">
      <c r="B56" s="512"/>
      <c r="D56" s="513"/>
      <c r="E56" s="513"/>
      <c r="F56" s="513"/>
      <c r="G56" s="513"/>
      <c r="H56" s="513"/>
      <c r="I56" s="513"/>
      <c r="J56" s="513"/>
      <c r="K56" s="513"/>
      <c r="L56" s="513"/>
      <c r="M56" s="513"/>
    </row>
    <row r="57" spans="4:13" ht="24.75" customHeight="1">
      <c r="D57" s="513"/>
      <c r="E57" s="513"/>
      <c r="F57" s="513"/>
      <c r="G57" s="513"/>
      <c r="H57" s="513"/>
      <c r="I57" s="513"/>
      <c r="J57" s="513"/>
      <c r="K57" s="513"/>
      <c r="L57" s="513"/>
      <c r="M57" s="513"/>
    </row>
    <row r="58" spans="4:13" ht="24.75" customHeight="1">
      <c r="D58" s="513"/>
      <c r="E58" s="513"/>
      <c r="F58" s="513"/>
      <c r="G58" s="513"/>
      <c r="H58" s="513"/>
      <c r="I58" s="513"/>
      <c r="J58" s="513"/>
      <c r="K58" s="513"/>
      <c r="L58" s="513"/>
      <c r="M58" s="513"/>
    </row>
    <row r="59" spans="4:13" ht="24.75" customHeight="1">
      <c r="D59" s="513"/>
      <c r="E59" s="513"/>
      <c r="F59" s="513"/>
      <c r="G59" s="513"/>
      <c r="H59" s="513"/>
      <c r="I59" s="513"/>
      <c r="J59" s="513"/>
      <c r="K59" s="513"/>
      <c r="L59" s="513"/>
      <c r="M59" s="513"/>
    </row>
    <row r="60" spans="4:13" ht="24.75" customHeight="1">
      <c r="D60" s="513"/>
      <c r="E60" s="513"/>
      <c r="F60" s="513"/>
      <c r="G60" s="513"/>
      <c r="H60" s="513"/>
      <c r="I60" s="513"/>
      <c r="J60" s="513"/>
      <c r="K60" s="513"/>
      <c r="L60" s="513"/>
      <c r="M60" s="513"/>
    </row>
    <row r="61" spans="4:13" ht="24.75" customHeight="1">
      <c r="D61" s="513"/>
      <c r="E61" s="513"/>
      <c r="F61" s="513"/>
      <c r="G61" s="513"/>
      <c r="H61" s="513"/>
      <c r="I61" s="513"/>
      <c r="J61" s="513"/>
      <c r="K61" s="513"/>
      <c r="L61" s="513"/>
      <c r="M61" s="513"/>
    </row>
    <row r="62" spans="4:13" ht="24.75" customHeight="1">
      <c r="D62" s="513"/>
      <c r="E62" s="513"/>
      <c r="F62" s="513"/>
      <c r="G62" s="513"/>
      <c r="H62" s="513"/>
      <c r="I62" s="513"/>
      <c r="J62" s="513"/>
      <c r="K62" s="513"/>
      <c r="L62" s="513"/>
      <c r="M62" s="513"/>
    </row>
    <row r="63" spans="4:13" ht="24.75" customHeight="1">
      <c r="D63" s="513"/>
      <c r="E63" s="513"/>
      <c r="F63" s="513"/>
      <c r="G63" s="513"/>
      <c r="H63" s="513"/>
      <c r="I63" s="513"/>
      <c r="J63" s="513"/>
      <c r="K63" s="513"/>
      <c r="L63" s="513"/>
      <c r="M63" s="513"/>
    </row>
    <row r="64" spans="4:13" ht="24.75" customHeight="1">
      <c r="D64" s="513"/>
      <c r="E64" s="513"/>
      <c r="F64" s="513"/>
      <c r="G64" s="513"/>
      <c r="H64" s="513"/>
      <c r="I64" s="513"/>
      <c r="J64" s="513"/>
      <c r="K64" s="513"/>
      <c r="L64" s="513"/>
      <c r="M64" s="513"/>
    </row>
    <row r="65" spans="4:13" ht="24.75" customHeight="1">
      <c r="D65" s="513"/>
      <c r="E65" s="513"/>
      <c r="F65" s="513"/>
      <c r="G65" s="513"/>
      <c r="H65" s="513"/>
      <c r="I65" s="513"/>
      <c r="J65" s="513"/>
      <c r="K65" s="513"/>
      <c r="L65" s="513"/>
      <c r="M65" s="513"/>
    </row>
    <row r="66" spans="4:13" ht="24.75" customHeight="1">
      <c r="D66" s="513"/>
      <c r="E66" s="513"/>
      <c r="F66" s="513"/>
      <c r="G66" s="513"/>
      <c r="H66" s="513"/>
      <c r="I66" s="513"/>
      <c r="J66" s="513"/>
      <c r="K66" s="513"/>
      <c r="L66" s="513"/>
      <c r="M66" s="513"/>
    </row>
    <row r="67" spans="4:13" ht="24.75" customHeight="1">
      <c r="D67" s="513"/>
      <c r="E67" s="513"/>
      <c r="F67" s="513"/>
      <c r="G67" s="513"/>
      <c r="H67" s="513"/>
      <c r="I67" s="513"/>
      <c r="J67" s="513"/>
      <c r="K67" s="513"/>
      <c r="L67" s="513"/>
      <c r="M67" s="513"/>
    </row>
    <row r="68" spans="4:13" ht="24.75" customHeight="1">
      <c r="D68" s="513"/>
      <c r="E68" s="513"/>
      <c r="F68" s="513"/>
      <c r="G68" s="513"/>
      <c r="H68" s="513"/>
      <c r="I68" s="513"/>
      <c r="J68" s="513"/>
      <c r="K68" s="513"/>
      <c r="L68" s="513"/>
      <c r="M68" s="513"/>
    </row>
    <row r="69" spans="4:13" ht="24.75" customHeight="1">
      <c r="D69" s="513"/>
      <c r="E69" s="513"/>
      <c r="F69" s="513"/>
      <c r="G69" s="513"/>
      <c r="H69" s="513"/>
      <c r="I69" s="513"/>
      <c r="J69" s="513"/>
      <c r="K69" s="513"/>
      <c r="L69" s="513"/>
      <c r="M69" s="513"/>
    </row>
    <row r="70" spans="4:13" ht="24.75" customHeight="1">
      <c r="D70" s="513"/>
      <c r="E70" s="513"/>
      <c r="F70" s="513"/>
      <c r="G70" s="513"/>
      <c r="H70" s="513"/>
      <c r="I70" s="513"/>
      <c r="J70" s="513"/>
      <c r="K70" s="513"/>
      <c r="L70" s="513"/>
      <c r="M70" s="513"/>
    </row>
    <row r="71" spans="4:13" ht="24.75" customHeight="1">
      <c r="D71" s="513"/>
      <c r="E71" s="513"/>
      <c r="F71" s="513"/>
      <c r="G71" s="513"/>
      <c r="H71" s="513"/>
      <c r="I71" s="513"/>
      <c r="J71" s="513"/>
      <c r="K71" s="513"/>
      <c r="L71" s="513"/>
      <c r="M71" s="513"/>
    </row>
    <row r="72" spans="4:13" ht="24.75" customHeight="1">
      <c r="D72" s="513"/>
      <c r="E72" s="513"/>
      <c r="F72" s="513"/>
      <c r="G72" s="513"/>
      <c r="H72" s="513"/>
      <c r="I72" s="513"/>
      <c r="J72" s="513"/>
      <c r="K72" s="513"/>
      <c r="L72" s="513"/>
      <c r="M72" s="513"/>
    </row>
    <row r="73" spans="4:13" ht="24.75" customHeight="1">
      <c r="D73" s="513"/>
      <c r="E73" s="513"/>
      <c r="F73" s="513"/>
      <c r="G73" s="513"/>
      <c r="H73" s="513"/>
      <c r="I73" s="513"/>
      <c r="J73" s="513"/>
      <c r="K73" s="513"/>
      <c r="L73" s="513"/>
      <c r="M73" s="513"/>
    </row>
    <row r="74" spans="4:13" ht="24.75" customHeight="1">
      <c r="D74" s="513"/>
      <c r="E74" s="513"/>
      <c r="F74" s="513"/>
      <c r="G74" s="513"/>
      <c r="H74" s="513"/>
      <c r="I74" s="513"/>
      <c r="J74" s="513"/>
      <c r="K74" s="513"/>
      <c r="L74" s="513"/>
      <c r="M74" s="513"/>
    </row>
    <row r="75" spans="4:13" ht="24.75" customHeight="1">
      <c r="D75" s="513"/>
      <c r="E75" s="513"/>
      <c r="F75" s="513"/>
      <c r="G75" s="513"/>
      <c r="H75" s="513"/>
      <c r="I75" s="513"/>
      <c r="J75" s="513"/>
      <c r="K75" s="513"/>
      <c r="L75" s="513"/>
      <c r="M75" s="513"/>
    </row>
    <row r="76" spans="4:13" ht="24.75" customHeight="1">
      <c r="D76" s="513"/>
      <c r="E76" s="513"/>
      <c r="F76" s="513"/>
      <c r="G76" s="513"/>
      <c r="H76" s="513"/>
      <c r="I76" s="513"/>
      <c r="J76" s="513"/>
      <c r="K76" s="513"/>
      <c r="L76" s="513"/>
      <c r="M76" s="513"/>
    </row>
    <row r="77" spans="4:13" ht="24.75" customHeight="1">
      <c r="D77" s="513"/>
      <c r="E77" s="513"/>
      <c r="F77" s="513"/>
      <c r="G77" s="513"/>
      <c r="H77" s="513"/>
      <c r="I77" s="513"/>
      <c r="J77" s="513"/>
      <c r="K77" s="513"/>
      <c r="L77" s="513"/>
      <c r="M77" s="513"/>
    </row>
    <row r="78" spans="4:13" ht="24.75" customHeight="1">
      <c r="D78" s="513"/>
      <c r="E78" s="513"/>
      <c r="F78" s="513"/>
      <c r="G78" s="513"/>
      <c r="H78" s="513"/>
      <c r="I78" s="513"/>
      <c r="J78" s="513"/>
      <c r="K78" s="513"/>
      <c r="L78" s="513"/>
      <c r="M78" s="513"/>
    </row>
    <row r="79" spans="4:13" ht="24.75" customHeight="1">
      <c r="D79" s="513"/>
      <c r="E79" s="513"/>
      <c r="F79" s="513"/>
      <c r="G79" s="513"/>
      <c r="H79" s="513"/>
      <c r="I79" s="513"/>
      <c r="J79" s="513"/>
      <c r="K79" s="513"/>
      <c r="L79" s="513"/>
      <c r="M79" s="513"/>
    </row>
    <row r="80" spans="4:13" ht="24.75" customHeight="1">
      <c r="D80" s="513"/>
      <c r="E80" s="513"/>
      <c r="F80" s="513"/>
      <c r="G80" s="513"/>
      <c r="H80" s="513"/>
      <c r="I80" s="513"/>
      <c r="J80" s="513"/>
      <c r="K80" s="513"/>
      <c r="L80" s="513"/>
      <c r="M80" s="513"/>
    </row>
    <row r="81" spans="4:13" ht="24.75" customHeight="1">
      <c r="D81" s="513"/>
      <c r="E81" s="513"/>
      <c r="F81" s="513"/>
      <c r="G81" s="513"/>
      <c r="H81" s="513"/>
      <c r="I81" s="513"/>
      <c r="J81" s="513"/>
      <c r="K81" s="513"/>
      <c r="L81" s="513"/>
      <c r="M81" s="513"/>
    </row>
    <row r="82" spans="4:13" ht="24.75" customHeight="1">
      <c r="D82" s="513"/>
      <c r="E82" s="513"/>
      <c r="F82" s="513"/>
      <c r="G82" s="513"/>
      <c r="H82" s="513"/>
      <c r="I82" s="513"/>
      <c r="J82" s="513"/>
      <c r="K82" s="513"/>
      <c r="L82" s="513"/>
      <c r="M82" s="513"/>
    </row>
    <row r="83" spans="4:13" ht="24.75" customHeight="1">
      <c r="D83" s="513"/>
      <c r="E83" s="513"/>
      <c r="F83" s="513"/>
      <c r="G83" s="513"/>
      <c r="H83" s="513"/>
      <c r="I83" s="513"/>
      <c r="J83" s="513"/>
      <c r="K83" s="513"/>
      <c r="L83" s="513"/>
      <c r="M83" s="513"/>
    </row>
    <row r="84" spans="4:13" ht="24.75" customHeight="1">
      <c r="D84" s="513"/>
      <c r="E84" s="513"/>
      <c r="F84" s="513"/>
      <c r="G84" s="513"/>
      <c r="H84" s="513"/>
      <c r="I84" s="513"/>
      <c r="J84" s="513"/>
      <c r="K84" s="513"/>
      <c r="L84" s="513"/>
      <c r="M84" s="513"/>
    </row>
    <row r="85" spans="4:13" ht="24.75" customHeight="1">
      <c r="D85" s="513"/>
      <c r="E85" s="513"/>
      <c r="F85" s="513"/>
      <c r="G85" s="513"/>
      <c r="H85" s="513"/>
      <c r="I85" s="513"/>
      <c r="J85" s="513"/>
      <c r="K85" s="513"/>
      <c r="L85" s="513"/>
      <c r="M85" s="513"/>
    </row>
    <row r="86" spans="4:13" ht="24.75" customHeight="1">
      <c r="D86" s="513"/>
      <c r="E86" s="513"/>
      <c r="F86" s="513"/>
      <c r="G86" s="513"/>
      <c r="H86" s="513"/>
      <c r="I86" s="513"/>
      <c r="J86" s="513"/>
      <c r="K86" s="513"/>
      <c r="L86" s="513"/>
      <c r="M86" s="513"/>
    </row>
    <row r="87" spans="4:13" ht="24.75" customHeight="1">
      <c r="D87" s="513"/>
      <c r="E87" s="513"/>
      <c r="F87" s="513"/>
      <c r="G87" s="513"/>
      <c r="H87" s="513"/>
      <c r="I87" s="513"/>
      <c r="J87" s="513"/>
      <c r="K87" s="513"/>
      <c r="L87" s="513"/>
      <c r="M87" s="513"/>
    </row>
    <row r="88" spans="4:13" ht="24.75" customHeight="1">
      <c r="D88" s="513"/>
      <c r="E88" s="513"/>
      <c r="F88" s="513"/>
      <c r="G88" s="513"/>
      <c r="H88" s="513"/>
      <c r="I88" s="513"/>
      <c r="J88" s="513"/>
      <c r="K88" s="513"/>
      <c r="L88" s="513"/>
      <c r="M88" s="513"/>
    </row>
    <row r="89" spans="4:13" ht="24.75" customHeight="1">
      <c r="D89" s="513"/>
      <c r="E89" s="513"/>
      <c r="F89" s="513"/>
      <c r="G89" s="513"/>
      <c r="H89" s="513"/>
      <c r="I89" s="513"/>
      <c r="J89" s="513"/>
      <c r="K89" s="513"/>
      <c r="L89" s="513"/>
      <c r="M89" s="513"/>
    </row>
    <row r="90" spans="4:13" ht="24.75" customHeight="1">
      <c r="D90" s="513"/>
      <c r="E90" s="513"/>
      <c r="F90" s="513"/>
      <c r="G90" s="513"/>
      <c r="H90" s="513"/>
      <c r="I90" s="513"/>
      <c r="J90" s="513"/>
      <c r="K90" s="513"/>
      <c r="L90" s="513"/>
      <c r="M90" s="513"/>
    </row>
    <row r="91" spans="4:13" ht="24.75" customHeight="1">
      <c r="D91" s="513"/>
      <c r="E91" s="513"/>
      <c r="F91" s="513"/>
      <c r="G91" s="513"/>
      <c r="H91" s="513"/>
      <c r="I91" s="513"/>
      <c r="J91" s="513"/>
      <c r="K91" s="513"/>
      <c r="L91" s="513"/>
      <c r="M91" s="513"/>
    </row>
    <row r="92" spans="4:13" ht="24.75" customHeight="1">
      <c r="D92" s="513"/>
      <c r="E92" s="513"/>
      <c r="F92" s="513"/>
      <c r="G92" s="513"/>
      <c r="H92" s="513"/>
      <c r="I92" s="513"/>
      <c r="J92" s="513"/>
      <c r="K92" s="513"/>
      <c r="L92" s="513"/>
      <c r="M92" s="513"/>
    </row>
    <row r="93" spans="4:13" ht="24.75" customHeight="1">
      <c r="D93" s="513"/>
      <c r="E93" s="513"/>
      <c r="F93" s="513"/>
      <c r="G93" s="513"/>
      <c r="H93" s="513"/>
      <c r="I93" s="513"/>
      <c r="J93" s="513"/>
      <c r="K93" s="513"/>
      <c r="L93" s="513"/>
      <c r="M93" s="513"/>
    </row>
    <row r="94" spans="4:13" ht="24.75" customHeight="1">
      <c r="D94" s="513"/>
      <c r="E94" s="513"/>
      <c r="F94" s="513"/>
      <c r="G94" s="513"/>
      <c r="H94" s="513"/>
      <c r="I94" s="513"/>
      <c r="J94" s="513"/>
      <c r="K94" s="513"/>
      <c r="L94" s="513"/>
      <c r="M94" s="513"/>
    </row>
    <row r="95" spans="4:13" ht="24.75" customHeight="1">
      <c r="D95" s="513"/>
      <c r="E95" s="513"/>
      <c r="F95" s="513"/>
      <c r="G95" s="513"/>
      <c r="H95" s="513"/>
      <c r="I95" s="513"/>
      <c r="J95" s="513"/>
      <c r="K95" s="513"/>
      <c r="L95" s="513"/>
      <c r="M95" s="513"/>
    </row>
    <row r="96" spans="4:13" ht="24.75" customHeight="1">
      <c r="D96" s="513"/>
      <c r="E96" s="513"/>
      <c r="F96" s="513"/>
      <c r="G96" s="513"/>
      <c r="H96" s="513"/>
      <c r="I96" s="513"/>
      <c r="J96" s="513"/>
      <c r="K96" s="513"/>
      <c r="L96" s="513"/>
      <c r="M96" s="513"/>
    </row>
    <row r="97" spans="4:13" ht="24.75" customHeight="1">
      <c r="D97" s="513"/>
      <c r="E97" s="513"/>
      <c r="F97" s="513"/>
      <c r="G97" s="513"/>
      <c r="H97" s="513"/>
      <c r="I97" s="513"/>
      <c r="J97" s="513"/>
      <c r="K97" s="513"/>
      <c r="L97" s="513"/>
      <c r="M97" s="513"/>
    </row>
    <row r="98" spans="4:13" ht="24.75" customHeight="1">
      <c r="D98" s="513"/>
      <c r="E98" s="513"/>
      <c r="F98" s="513"/>
      <c r="G98" s="513"/>
      <c r="H98" s="513"/>
      <c r="I98" s="513"/>
      <c r="J98" s="513"/>
      <c r="K98" s="513"/>
      <c r="L98" s="513"/>
      <c r="M98" s="513"/>
    </row>
    <row r="99" spans="4:13" ht="24.75" customHeight="1">
      <c r="D99" s="513"/>
      <c r="E99" s="513"/>
      <c r="F99" s="513"/>
      <c r="G99" s="513"/>
      <c r="H99" s="513"/>
      <c r="I99" s="513"/>
      <c r="J99" s="513"/>
      <c r="K99" s="513"/>
      <c r="L99" s="513"/>
      <c r="M99" s="513"/>
    </row>
    <row r="100" spans="4:13" ht="24.75" customHeight="1">
      <c r="D100" s="513"/>
      <c r="E100" s="513"/>
      <c r="F100" s="513"/>
      <c r="G100" s="513"/>
      <c r="H100" s="513"/>
      <c r="I100" s="513"/>
      <c r="J100" s="513"/>
      <c r="K100" s="513"/>
      <c r="L100" s="513"/>
      <c r="M100" s="513"/>
    </row>
    <row r="101" spans="4:13" ht="24.75" customHeight="1">
      <c r="D101" s="513"/>
      <c r="E101" s="513"/>
      <c r="F101" s="513"/>
      <c r="G101" s="513"/>
      <c r="H101" s="513"/>
      <c r="I101" s="513"/>
      <c r="J101" s="513"/>
      <c r="K101" s="513"/>
      <c r="L101" s="513"/>
      <c r="M101" s="513"/>
    </row>
    <row r="102" spans="4:13" ht="24.75" customHeight="1">
      <c r="D102" s="513"/>
      <c r="E102" s="513"/>
      <c r="F102" s="513"/>
      <c r="G102" s="513"/>
      <c r="H102" s="513"/>
      <c r="I102" s="513"/>
      <c r="J102" s="513"/>
      <c r="K102" s="513"/>
      <c r="L102" s="513"/>
      <c r="M102" s="513"/>
    </row>
    <row r="103" spans="4:13" ht="24.75" customHeight="1">
      <c r="D103" s="513"/>
      <c r="E103" s="513"/>
      <c r="F103" s="513"/>
      <c r="G103" s="513"/>
      <c r="H103" s="513"/>
      <c r="I103" s="513"/>
      <c r="J103" s="513"/>
      <c r="K103" s="513"/>
      <c r="L103" s="513"/>
      <c r="M103" s="513"/>
    </row>
    <row r="104" spans="4:13" ht="24.75" customHeight="1">
      <c r="D104" s="513"/>
      <c r="E104" s="513"/>
      <c r="F104" s="513"/>
      <c r="G104" s="513"/>
      <c r="H104" s="513"/>
      <c r="I104" s="513"/>
      <c r="J104" s="513"/>
      <c r="K104" s="513"/>
      <c r="L104" s="513"/>
      <c r="M104" s="513"/>
    </row>
    <row r="105" spans="4:13" ht="24.75" customHeight="1"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</row>
    <row r="106" spans="4:13" ht="24.75" customHeight="1">
      <c r="D106" s="513"/>
      <c r="E106" s="513"/>
      <c r="F106" s="513"/>
      <c r="G106" s="513"/>
      <c r="H106" s="513"/>
      <c r="I106" s="513"/>
      <c r="J106" s="513"/>
      <c r="K106" s="513"/>
      <c r="L106" s="513"/>
      <c r="M106" s="513"/>
    </row>
    <row r="107" spans="4:13" ht="24.75" customHeight="1">
      <c r="D107" s="513"/>
      <c r="E107" s="513"/>
      <c r="F107" s="513"/>
      <c r="G107" s="513"/>
      <c r="H107" s="513"/>
      <c r="I107" s="513"/>
      <c r="J107" s="513"/>
      <c r="K107" s="513"/>
      <c r="L107" s="513"/>
      <c r="M107" s="513"/>
    </row>
    <row r="108" spans="4:13" ht="24.75" customHeight="1">
      <c r="D108" s="513"/>
      <c r="E108" s="513"/>
      <c r="F108" s="513"/>
      <c r="G108" s="513"/>
      <c r="H108" s="513"/>
      <c r="I108" s="513"/>
      <c r="J108" s="513"/>
      <c r="K108" s="513"/>
      <c r="L108" s="513"/>
      <c r="M108" s="513"/>
    </row>
    <row r="109" spans="4:13" ht="24.75" customHeight="1">
      <c r="D109" s="513"/>
      <c r="E109" s="513"/>
      <c r="F109" s="513"/>
      <c r="G109" s="513"/>
      <c r="H109" s="513"/>
      <c r="I109" s="513"/>
      <c r="J109" s="513"/>
      <c r="K109" s="513"/>
      <c r="L109" s="513"/>
      <c r="M109" s="513"/>
    </row>
    <row r="110" spans="4:13" ht="24.75" customHeight="1">
      <c r="D110" s="513"/>
      <c r="E110" s="513"/>
      <c r="F110" s="513"/>
      <c r="G110" s="513"/>
      <c r="H110" s="513"/>
      <c r="I110" s="513"/>
      <c r="J110" s="513"/>
      <c r="K110" s="513"/>
      <c r="L110" s="513"/>
      <c r="M110" s="513"/>
    </row>
    <row r="111" spans="4:13" ht="24.75" customHeight="1">
      <c r="D111" s="513"/>
      <c r="E111" s="513"/>
      <c r="F111" s="513"/>
      <c r="G111" s="513"/>
      <c r="H111" s="513"/>
      <c r="I111" s="513"/>
      <c r="J111" s="513"/>
      <c r="K111" s="513"/>
      <c r="L111" s="513"/>
      <c r="M111" s="513"/>
    </row>
    <row r="112" spans="4:13" ht="24.75" customHeight="1">
      <c r="D112" s="513"/>
      <c r="E112" s="513"/>
      <c r="F112" s="513"/>
      <c r="G112" s="513"/>
      <c r="H112" s="513"/>
      <c r="I112" s="513"/>
      <c r="J112" s="513"/>
      <c r="K112" s="513"/>
      <c r="L112" s="513"/>
      <c r="M112" s="513"/>
    </row>
    <row r="113" spans="4:13" ht="24.75" customHeight="1">
      <c r="D113" s="513"/>
      <c r="E113" s="513"/>
      <c r="F113" s="513"/>
      <c r="G113" s="513"/>
      <c r="H113" s="513"/>
      <c r="I113" s="513"/>
      <c r="J113" s="513"/>
      <c r="K113" s="513"/>
      <c r="L113" s="513"/>
      <c r="M113" s="513"/>
    </row>
    <row r="114" spans="4:13" ht="24.75" customHeight="1">
      <c r="D114" s="513"/>
      <c r="E114" s="513"/>
      <c r="F114" s="513"/>
      <c r="G114" s="513"/>
      <c r="H114" s="513"/>
      <c r="I114" s="513"/>
      <c r="J114" s="513"/>
      <c r="K114" s="513"/>
      <c r="L114" s="513"/>
      <c r="M114" s="513"/>
    </row>
    <row r="115" spans="4:13" ht="24.75" customHeight="1">
      <c r="D115" s="513"/>
      <c r="E115" s="513"/>
      <c r="F115" s="513"/>
      <c r="G115" s="513"/>
      <c r="H115" s="513"/>
      <c r="I115" s="513"/>
      <c r="J115" s="513"/>
      <c r="K115" s="513"/>
      <c r="L115" s="513"/>
      <c r="M115" s="513"/>
    </row>
    <row r="116" spans="4:13" ht="24.75" customHeight="1">
      <c r="D116" s="513"/>
      <c r="E116" s="513"/>
      <c r="F116" s="513"/>
      <c r="G116" s="513"/>
      <c r="H116" s="513"/>
      <c r="I116" s="513"/>
      <c r="J116" s="513"/>
      <c r="K116" s="513"/>
      <c r="L116" s="513"/>
      <c r="M116" s="513"/>
    </row>
    <row r="117" spans="4:13" ht="24.75" customHeight="1"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</row>
    <row r="118" spans="4:13" ht="24.75" customHeight="1">
      <c r="D118" s="513"/>
      <c r="E118" s="513"/>
      <c r="F118" s="513"/>
      <c r="G118" s="513"/>
      <c r="H118" s="513"/>
      <c r="I118" s="513"/>
      <c r="J118" s="513"/>
      <c r="K118" s="513"/>
      <c r="L118" s="513"/>
      <c r="M118" s="513"/>
    </row>
    <row r="119" spans="4:13" ht="24.75" customHeight="1">
      <c r="D119" s="513"/>
      <c r="E119" s="513"/>
      <c r="F119" s="513"/>
      <c r="G119" s="513"/>
      <c r="H119" s="513"/>
      <c r="I119" s="513"/>
      <c r="J119" s="513"/>
      <c r="K119" s="513"/>
      <c r="L119" s="513"/>
      <c r="M119" s="513"/>
    </row>
    <row r="120" spans="4:13" ht="24.75" customHeight="1">
      <c r="D120" s="513"/>
      <c r="E120" s="513"/>
      <c r="F120" s="513"/>
      <c r="G120" s="513"/>
      <c r="H120" s="513"/>
      <c r="I120" s="513"/>
      <c r="J120" s="513"/>
      <c r="K120" s="513"/>
      <c r="L120" s="513"/>
      <c r="M120" s="513"/>
    </row>
    <row r="121" spans="4:13" ht="24.75" customHeight="1">
      <c r="D121" s="513"/>
      <c r="E121" s="513"/>
      <c r="F121" s="513"/>
      <c r="G121" s="513"/>
      <c r="H121" s="513"/>
      <c r="I121" s="513"/>
      <c r="J121" s="513"/>
      <c r="K121" s="513"/>
      <c r="L121" s="513"/>
      <c r="M121" s="513"/>
    </row>
    <row r="122" spans="4:13" ht="24.75" customHeight="1">
      <c r="D122" s="513"/>
      <c r="E122" s="513"/>
      <c r="F122" s="513"/>
      <c r="G122" s="513"/>
      <c r="H122" s="513"/>
      <c r="I122" s="513"/>
      <c r="J122" s="513"/>
      <c r="K122" s="513"/>
      <c r="L122" s="513"/>
      <c r="M122" s="513"/>
    </row>
    <row r="123" spans="4:13" ht="24.75" customHeight="1"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</row>
    <row r="124" spans="4:13" ht="24.75" customHeight="1">
      <c r="D124" s="513"/>
      <c r="E124" s="513"/>
      <c r="F124" s="513"/>
      <c r="G124" s="513"/>
      <c r="H124" s="513"/>
      <c r="I124" s="513"/>
      <c r="J124" s="513"/>
      <c r="K124" s="513"/>
      <c r="L124" s="513"/>
      <c r="M124" s="513"/>
    </row>
    <row r="125" spans="4:13" ht="24.75" customHeight="1"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</row>
    <row r="126" spans="4:13" ht="24.75" customHeight="1">
      <c r="D126" s="513"/>
      <c r="E126" s="513"/>
      <c r="F126" s="513"/>
      <c r="G126" s="513"/>
      <c r="H126" s="513"/>
      <c r="I126" s="513"/>
      <c r="J126" s="513"/>
      <c r="K126" s="513"/>
      <c r="L126" s="513"/>
      <c r="M126" s="513"/>
    </row>
    <row r="127" spans="4:13" ht="24.75" customHeight="1"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</row>
    <row r="128" spans="4:13" ht="24.75" customHeight="1">
      <c r="D128" s="513"/>
      <c r="E128" s="513"/>
      <c r="F128" s="513"/>
      <c r="G128" s="513"/>
      <c r="H128" s="513"/>
      <c r="I128" s="513"/>
      <c r="J128" s="513"/>
      <c r="K128" s="513"/>
      <c r="L128" s="513"/>
      <c r="M128" s="513"/>
    </row>
    <row r="129" spans="4:13" ht="24.75" customHeight="1">
      <c r="D129" s="513"/>
      <c r="E129" s="513"/>
      <c r="F129" s="513"/>
      <c r="G129" s="513"/>
      <c r="H129" s="513"/>
      <c r="I129" s="513"/>
      <c r="J129" s="513"/>
      <c r="K129" s="513"/>
      <c r="L129" s="513"/>
      <c r="M129" s="513"/>
    </row>
    <row r="130" spans="4:13" ht="24.75" customHeight="1"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</row>
    <row r="131" spans="4:13" ht="24.75" customHeight="1">
      <c r="D131" s="513"/>
      <c r="E131" s="513"/>
      <c r="F131" s="513"/>
      <c r="G131" s="513"/>
      <c r="H131" s="513"/>
      <c r="I131" s="513"/>
      <c r="J131" s="513"/>
      <c r="K131" s="513"/>
      <c r="L131" s="513"/>
      <c r="M131" s="513"/>
    </row>
    <row r="132" spans="4:13" ht="24.75" customHeight="1">
      <c r="D132" s="513"/>
      <c r="E132" s="513"/>
      <c r="F132" s="513"/>
      <c r="G132" s="513"/>
      <c r="H132" s="513"/>
      <c r="I132" s="513"/>
      <c r="J132" s="513"/>
      <c r="K132" s="513"/>
      <c r="L132" s="513"/>
      <c r="M132" s="513"/>
    </row>
    <row r="133" spans="4:13" ht="24.75" customHeight="1">
      <c r="D133" s="513"/>
      <c r="E133" s="513"/>
      <c r="F133" s="513"/>
      <c r="G133" s="513"/>
      <c r="H133" s="513"/>
      <c r="I133" s="513"/>
      <c r="J133" s="513"/>
      <c r="K133" s="513"/>
      <c r="L133" s="513"/>
      <c r="M133" s="513"/>
    </row>
    <row r="134" spans="4:13" ht="24.75" customHeight="1">
      <c r="D134" s="513"/>
      <c r="E134" s="513"/>
      <c r="F134" s="513"/>
      <c r="G134" s="513"/>
      <c r="H134" s="513"/>
      <c r="I134" s="513"/>
      <c r="J134" s="513"/>
      <c r="K134" s="513"/>
      <c r="L134" s="513"/>
      <c r="M134" s="513"/>
    </row>
    <row r="135" spans="4:13" ht="24.75" customHeight="1">
      <c r="D135" s="513"/>
      <c r="E135" s="513"/>
      <c r="F135" s="513"/>
      <c r="G135" s="513"/>
      <c r="H135" s="513"/>
      <c r="I135" s="513"/>
      <c r="J135" s="513"/>
      <c r="K135" s="513"/>
      <c r="L135" s="513"/>
      <c r="M135" s="513"/>
    </row>
    <row r="136" spans="4:13" ht="24.75" customHeight="1">
      <c r="D136" s="513"/>
      <c r="E136" s="513"/>
      <c r="F136" s="513"/>
      <c r="G136" s="513"/>
      <c r="H136" s="513"/>
      <c r="I136" s="513"/>
      <c r="J136" s="513"/>
      <c r="K136" s="513"/>
      <c r="L136" s="513"/>
      <c r="M136" s="513"/>
    </row>
    <row r="137" spans="4:13" ht="24.75" customHeight="1"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2011-04-04T08:20:29Z</cp:lastPrinted>
  <dcterms:created xsi:type="dcterms:W3CDTF">1996-10-14T23:33:28Z</dcterms:created>
  <dcterms:modified xsi:type="dcterms:W3CDTF">2011-06-12T07:43:18Z</dcterms:modified>
  <cp:category/>
  <cp:version/>
  <cp:contentType/>
  <cp:contentStatus/>
</cp:coreProperties>
</file>